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M:\ATPI\Press Releases\2020 Press Releases\21 JUL 20\Fare Tables for web\"/>
    </mc:Choice>
  </mc:AlternateContent>
  <bookViews>
    <workbookView xWindow="7848" yWindow="7620" windowWidth="11400" windowHeight="7608"/>
  </bookViews>
  <sheets>
    <sheet name="Table 12 50K-99,999K" sheetId="2" r:id="rId1"/>
  </sheets>
  <calcPr calcId="171027"/>
</workbook>
</file>

<file path=xl/calcChain.xml><?xml version="1.0" encoding="utf-8"?>
<calcChain xmlns="http://schemas.openxmlformats.org/spreadsheetml/2006/main">
  <c r="D19" i="2" l="1"/>
  <c r="C19" i="2"/>
</calcChain>
</file>

<file path=xl/sharedStrings.xml><?xml version="1.0" encoding="utf-8"?>
<sst xmlns="http://schemas.openxmlformats.org/spreadsheetml/2006/main" count="24" uniqueCount="24">
  <si>
    <t>Origin</t>
  </si>
  <si>
    <t>Passenger Rank</t>
  </si>
  <si>
    <t>Source: Bureau of Transportation Statistics, https://www.bts.gov/explore-topics-and-geography/topics/air-fares</t>
  </si>
  <si>
    <t>Table 12. Fares at Airports with Up to 50K-99,999K Originating Passengers 1st Quarter 2020</t>
  </si>
  <si>
    <t xml:space="preserve">Airports* Based on 1Q2020 U.S. Originating Domestic Passengers </t>
  </si>
  <si>
    <t>1st Quarter 2020 ($)</t>
  </si>
  <si>
    <t>1st Quarter 2020 Originating Passengers</t>
  </si>
  <si>
    <t>Savannah, GA</t>
  </si>
  <si>
    <t>Cedar Rapids, ID</t>
  </si>
  <si>
    <t>Pensacola, FL</t>
  </si>
  <si>
    <t>Fresno, CA</t>
  </si>
  <si>
    <t>Islip, NY</t>
  </si>
  <si>
    <t>Manchester, NH</t>
  </si>
  <si>
    <t>Harrisburg, PA</t>
  </si>
  <si>
    <t>Wichita, KS</t>
  </si>
  <si>
    <t>Fayetteville, AR</t>
  </si>
  <si>
    <t>Dayton, OH</t>
  </si>
  <si>
    <t>Sioux Falls, SD</t>
  </si>
  <si>
    <t>Colorado Springs, CO</t>
  </si>
  <si>
    <t>Sanford, FL</t>
  </si>
  <si>
    <t>Fargo, ND</t>
  </si>
  <si>
    <t>14-Airport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</si>
  <si>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</si>
  <si>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Not including Alaska, Hawaii or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</si>
</sst>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0"/>
      <name val="Arial"/>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8"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7" fillId="0" borderId="0" xfId="0" applyFont="1"/>
    <xf numFmtId="1" fontId="0" fillId="0" borderId="0" xfId="0" applyNumberFormat="1"/>
    <xf numFmtId="164" fontId="0" fillId="0" borderId="0" xfId="6" applyNumberFormat="1" applyFont="1"/>
    <xf numFmtId="0" fontId="0" fillId="0" borderId="0" xfId="0" applyAlignment="1">
      <alignment horizontal="left" wrapText="1"/>
    </xf>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s>
  <sheetData>
    <row r="1" spans="1:4" ht="26.25" customHeight="1" x14ac:dyDescent="0.25">
      <c r="A1" s="15" t="s">
        <v>3</v>
      </c>
      <c r="B1" s="15"/>
      <c r="C1" s="15"/>
      <c r="D1" s="15"/>
    </row>
    <row r="2" spans="1:4" ht="15.75" customHeight="1" x14ac:dyDescent="0.25">
      <c r="A2" s="16" t="s">
        <v>4</v>
      </c>
      <c r="B2" s="16"/>
      <c r="C2" s="16"/>
      <c r="D2" s="16"/>
    </row>
    <row r="3" spans="1:4" ht="90" customHeight="1" x14ac:dyDescent="0.25">
      <c r="A3" s="16" t="s">
        <v>22</v>
      </c>
      <c r="B3" s="16"/>
      <c r="C3" s="16"/>
      <c r="D3" s="16"/>
    </row>
    <row r="4" spans="1:4" ht="39.75" customHeight="1" x14ac:dyDescent="0.25">
      <c r="A4" s="4" t="s">
        <v>1</v>
      </c>
      <c r="B4" s="4" t="s">
        <v>0</v>
      </c>
      <c r="C4" s="2" t="s">
        <v>5</v>
      </c>
      <c r="D4" s="2" t="s">
        <v>6</v>
      </c>
    </row>
    <row r="5" spans="1:4" x14ac:dyDescent="0.25">
      <c r="A5" s="5">
        <v>1</v>
      </c>
      <c r="B5" t="s">
        <v>7</v>
      </c>
      <c r="C5" s="10">
        <v>379.692031217909</v>
      </c>
      <c r="D5" s="11">
        <v>97380</v>
      </c>
    </row>
    <row r="6" spans="1:4" x14ac:dyDescent="0.25">
      <c r="A6" s="5">
        <v>2</v>
      </c>
      <c r="B6" t="s">
        <v>8</v>
      </c>
      <c r="C6" s="10">
        <v>364.38101199791299</v>
      </c>
      <c r="D6" s="11">
        <v>95850</v>
      </c>
    </row>
    <row r="7" spans="1:4" x14ac:dyDescent="0.25">
      <c r="A7" s="5">
        <v>3</v>
      </c>
      <c r="B7" t="s">
        <v>9</v>
      </c>
      <c r="C7" s="10">
        <v>400.43807585172402</v>
      </c>
      <c r="D7" s="11">
        <v>93340</v>
      </c>
    </row>
    <row r="8" spans="1:4" x14ac:dyDescent="0.25">
      <c r="A8" s="5">
        <v>4</v>
      </c>
      <c r="B8" t="s">
        <v>10</v>
      </c>
      <c r="C8" s="10">
        <v>373.66507281025798</v>
      </c>
      <c r="D8" s="11">
        <v>92020</v>
      </c>
    </row>
    <row r="9" spans="1:4" x14ac:dyDescent="0.25">
      <c r="A9" s="5">
        <v>5</v>
      </c>
      <c r="B9" t="s">
        <v>11</v>
      </c>
      <c r="C9" s="10">
        <v>261.72102676133198</v>
      </c>
      <c r="D9" s="11">
        <v>91550</v>
      </c>
    </row>
    <row r="10" spans="1:4" x14ac:dyDescent="0.25">
      <c r="A10" s="5">
        <v>6</v>
      </c>
      <c r="B10" t="s">
        <v>13</v>
      </c>
      <c r="C10" s="10">
        <v>393.61060972925299</v>
      </c>
      <c r="D10" s="11">
        <v>90860</v>
      </c>
    </row>
    <row r="11" spans="1:4" x14ac:dyDescent="0.25">
      <c r="A11" s="5">
        <v>7</v>
      </c>
      <c r="B11" t="s">
        <v>12</v>
      </c>
      <c r="C11" s="10">
        <v>372.19009356081398</v>
      </c>
      <c r="D11" s="11">
        <v>90850</v>
      </c>
    </row>
    <row r="12" spans="1:4" x14ac:dyDescent="0.25">
      <c r="A12" s="5">
        <v>8</v>
      </c>
      <c r="B12" t="s">
        <v>14</v>
      </c>
      <c r="C12" s="10">
        <v>382.82421919043799</v>
      </c>
      <c r="D12" s="11">
        <v>88690</v>
      </c>
    </row>
    <row r="13" spans="1:4" x14ac:dyDescent="0.25">
      <c r="A13" s="5">
        <v>9</v>
      </c>
      <c r="B13" t="s">
        <v>16</v>
      </c>
      <c r="C13" s="10">
        <v>430.11166704571201</v>
      </c>
      <c r="D13" s="11">
        <v>87940</v>
      </c>
    </row>
    <row r="14" spans="1:4" x14ac:dyDescent="0.25">
      <c r="A14" s="5">
        <v>10</v>
      </c>
      <c r="B14" t="s">
        <v>15</v>
      </c>
      <c r="C14" s="10">
        <v>447.23059122989702</v>
      </c>
      <c r="D14" s="11">
        <v>86430</v>
      </c>
    </row>
    <row r="15" spans="1:4" x14ac:dyDescent="0.25">
      <c r="A15" s="5">
        <v>11</v>
      </c>
      <c r="B15" t="s">
        <v>17</v>
      </c>
      <c r="C15" s="10">
        <v>381.18348515320002</v>
      </c>
      <c r="D15" s="11">
        <v>84530</v>
      </c>
    </row>
    <row r="16" spans="1:4" x14ac:dyDescent="0.25">
      <c r="A16" s="5">
        <v>12</v>
      </c>
      <c r="B16" t="s">
        <v>18</v>
      </c>
      <c r="C16" s="10">
        <v>382.38570409134098</v>
      </c>
      <c r="D16" s="11">
        <v>84080</v>
      </c>
    </row>
    <row r="17" spans="1:5" x14ac:dyDescent="0.25">
      <c r="A17" s="5">
        <v>13</v>
      </c>
      <c r="B17" t="s">
        <v>19</v>
      </c>
      <c r="C17" s="10">
        <v>115.775950012751</v>
      </c>
      <c r="D17" s="11">
        <v>78420</v>
      </c>
    </row>
    <row r="18" spans="1:5" x14ac:dyDescent="0.25">
      <c r="A18" s="5">
        <v>14</v>
      </c>
      <c r="B18" t="s">
        <v>20</v>
      </c>
      <c r="C18" s="10">
        <v>403.403178264769</v>
      </c>
      <c r="D18" s="11">
        <v>78030</v>
      </c>
    </row>
    <row r="19" spans="1:5" ht="26.4" x14ac:dyDescent="0.25">
      <c r="A19" s="6" t="s">
        <v>21</v>
      </c>
      <c r="B19" s="3"/>
      <c r="C19" s="7">
        <f>SUM((C5*D5)+(C6*D6)+(C7*D7)+(C8*D8)+(C9*D9)+(C11*D11)+(C10*D10)+(C12*D12)+(C14*D14)+(C13*D13)+(C15*D15)+(C16*D16)+SUM(C17*D17)+(C18*D18))/SUM(D5:D18)</f>
        <v>364.97603974289638</v>
      </c>
      <c r="D19" s="8">
        <f>AVERAGE(D5:D18)</f>
        <v>88569.28571428571</v>
      </c>
      <c r="E19" s="9"/>
    </row>
    <row r="20" spans="1:5" ht="45" customHeight="1" x14ac:dyDescent="0.25">
      <c r="A20" s="13" t="s">
        <v>2</v>
      </c>
      <c r="B20" s="13"/>
      <c r="C20" s="13"/>
      <c r="D20" s="13"/>
    </row>
    <row r="21" spans="1:5" ht="12.75" customHeight="1" x14ac:dyDescent="0.25">
      <c r="A21" s="14" t="s">
        <v>23</v>
      </c>
      <c r="B21" s="14"/>
      <c r="C21" s="14"/>
      <c r="D21" s="14"/>
    </row>
    <row r="22" spans="1:5" ht="25.5" customHeight="1" x14ac:dyDescent="0.25">
      <c r="A22" s="12"/>
      <c r="B22" s="12"/>
      <c r="C22" s="12"/>
      <c r="D22" s="12"/>
    </row>
  </sheetData>
  <mergeCells count="6">
    <mergeCell ref="A22:D22"/>
    <mergeCell ref="A20:D20"/>
    <mergeCell ref="A21:D21"/>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 50K-99,999K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2020-07-10T11:45:44Z</dcterms:modified>
</cp:coreProperties>
</file>