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329"/>
  <workbookPr defaultThemeVersion="124226"/>
  <mc:AlternateContent xmlns:mc="http://schemas.openxmlformats.org/markup-compatibility/2006">
    <mc:Choice Requires="x15">
      <x15ac:absPath xmlns:x15ac="http://schemas.microsoft.com/office/spreadsheetml/2010/11/ac" url="C:\Users\john.richards.ctr\Desktop\"/>
    </mc:Choice>
  </mc:AlternateContent>
  <bookViews>
    <workbookView xWindow="7845" yWindow="7620" windowWidth="11400" windowHeight="7605"/>
  </bookViews>
  <sheets>
    <sheet name="Table 12 50K-99,999K" sheetId="2" r:id="rId1"/>
  </sheets>
  <calcPr calcId="171027"/>
</workbook>
</file>

<file path=xl/calcChain.xml><?xml version="1.0" encoding="utf-8"?>
<calcChain xmlns="http://schemas.openxmlformats.org/spreadsheetml/2006/main">
  <c r="C11" i="2" l="1"/>
  <c r="D11" i="2" l="1"/>
</calcChain>
</file>

<file path=xl/sharedStrings.xml><?xml version="1.0" encoding="utf-8"?>
<sst xmlns="http://schemas.openxmlformats.org/spreadsheetml/2006/main" count="17" uniqueCount="17">
  <si>
    <t>Origin</t>
  </si>
  <si>
    <t>Passenger Rank</t>
  </si>
  <si>
    <t>Note: Passenger numbers are based on a 10 percent ticket sample and represent one-tenth of the number of originating passengers.</t>
  </si>
  <si>
    <t>*Note including Alaska, Hawaii or Puerto Rico</t>
  </si>
  <si>
    <t>BTS reports average fares based on domestic itinerary fares. Itinerary fares consist of round-trip fares, unless the customer does not purchase a return trip. In that case, the one-way fare is included. Fares are based on the total ticket value, which consists of the price charged by the airlines plus any additional taxes and fees levied by an outside entity at the time of purchase. Fares include only the price paid at the time of the ticket purchase and do not include fees for optional services, such as baggage fees. Averages do not include frequent-flyer or “zero fares.”  Constant 2017 dollars are used for inflation adjustment.</t>
  </si>
  <si>
    <t>Phoenix (Mesa), AZ</t>
  </si>
  <si>
    <t>Lexington, KY</t>
  </si>
  <si>
    <t>Fayetteville, AR</t>
  </si>
  <si>
    <t>Eugene, OR</t>
  </si>
  <si>
    <t xml:space="preserve">Airports* Based on 4Q2017 U.S. Originating Domestic Passengers </t>
  </si>
  <si>
    <t>Table 12. Fares at Airports with Up to 50K-99,999K Originating Passengers 4th Quarter 2017</t>
  </si>
  <si>
    <t>4th Quarter 2017 ($)</t>
  </si>
  <si>
    <t>4th Quarter 2017 Originating Passengers</t>
  </si>
  <si>
    <t>Palm Springs, CA</t>
  </si>
  <si>
    <t>Cedar Rapids, ID</t>
  </si>
  <si>
    <t>6-Airport Average</t>
  </si>
  <si>
    <t>Source: Bureau of Transportation Statistics, https://www.bts.gov/explore-topics-and-geography/topics/air-fares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</si>
</sst>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sz val="10"/>
      <color theme="1"/>
      <name val="Arial"/>
      <family val="2"/>
    </font>
    <font>
      <sz val="10"/>
      <color rgb="FFFF0000"/>
      <name val="Arial"/>
      <family val="2"/>
    </font>
  </fonts>
  <fills count="2">
    <fill>
      <patternFill patternType="none"/>
    </fill>
    <fill>
      <patternFill patternType="gray125"/>
    </fill>
  </fills>
  <borders count="3">
    <border>
      <left/>
      <right/>
      <top/>
      <bottom/>
      <diagonal/>
    </border>
    <border>
      <left/>
      <right/>
      <top style="thin">
        <color indexed="64"/>
      </top>
      <bottom/>
      <diagonal/>
    </border>
    <border>
      <left/>
      <right/>
      <top/>
      <bottom style="thin">
        <color indexed="64"/>
      </bottom>
      <diagonal/>
    </border>
  </borders>
  <cellStyleXfs count="6">
    <xf numFmtId="0" fontId="0" fillId="0" borderId="0"/>
    <xf numFmtId="0" fontId="3" fillId="0" borderId="0"/>
    <xf numFmtId="0" fontId="2" fillId="0" borderId="0"/>
    <xf numFmtId="44" fontId="2" fillId="0" borderId="0" applyFont="0" applyFill="0" applyBorder="0" applyAlignment="0" applyProtection="0"/>
    <xf numFmtId="0" fontId="5" fillId="0" borderId="0"/>
    <xf numFmtId="0" fontId="1" fillId="0" borderId="0"/>
  </cellStyleXfs>
  <cellXfs count="17">
    <xf numFmtId="0" fontId="0" fillId="0" borderId="0" xfId="0"/>
    <xf numFmtId="4" fontId="0" fillId="0" borderId="0" xfId="0" applyNumberFormat="1" applyAlignment="1">
      <alignment horizontal="center"/>
    </xf>
    <xf numFmtId="4" fontId="4" fillId="0" borderId="2" xfId="0" applyNumberFormat="1" applyFont="1" applyBorder="1" applyAlignment="1">
      <alignment horizontal="center" wrapText="1"/>
    </xf>
    <xf numFmtId="0" fontId="0" fillId="0" borderId="2" xfId="0" applyBorder="1"/>
    <xf numFmtId="0" fontId="4" fillId="0" borderId="2" xfId="0" applyFont="1" applyBorder="1" applyAlignment="1">
      <alignment horizontal="center" wrapText="1"/>
    </xf>
    <xf numFmtId="38" fontId="5" fillId="0" borderId="0" xfId="0" applyNumberFormat="1" applyFont="1" applyFill="1" applyAlignment="1">
      <alignment horizontal="right" indent="2"/>
    </xf>
    <xf numFmtId="38" fontId="5" fillId="0" borderId="2" xfId="0" applyNumberFormat="1" applyFont="1" applyFill="1" applyBorder="1" applyAlignment="1">
      <alignment horizontal="right" wrapText="1" indent="2"/>
    </xf>
    <xf numFmtId="1" fontId="0" fillId="0" borderId="0" xfId="0" applyNumberFormat="1" applyAlignment="1">
      <alignment horizontal="right"/>
    </xf>
    <xf numFmtId="3" fontId="0" fillId="0" borderId="0" xfId="0" applyNumberFormat="1" applyAlignment="1">
      <alignment horizontal="right"/>
    </xf>
    <xf numFmtId="1" fontId="6" fillId="0" borderId="2" xfId="0" applyNumberFormat="1" applyFont="1" applyBorder="1" applyAlignment="1">
      <alignment horizontal="right"/>
    </xf>
    <xf numFmtId="3" fontId="6" fillId="0" borderId="2" xfId="0" applyNumberFormat="1" applyFont="1" applyBorder="1" applyAlignment="1">
      <alignment horizontal="right"/>
    </xf>
    <xf numFmtId="0" fontId="7" fillId="0" borderId="0" xfId="0" applyFont="1"/>
    <xf numFmtId="0" fontId="0" fillId="0" borderId="0" xfId="0" applyAlignment="1">
      <alignment horizontal="left" wrapText="1"/>
    </xf>
    <xf numFmtId="0" fontId="5" fillId="0" borderId="1" xfId="0" applyFont="1" applyBorder="1" applyAlignment="1">
      <alignment wrapText="1"/>
    </xf>
    <xf numFmtId="0" fontId="5" fillId="0" borderId="0" xfId="0" applyFont="1" applyAlignment="1">
      <alignment wrapText="1"/>
    </xf>
    <xf numFmtId="0" fontId="0" fillId="0" borderId="0" xfId="0" applyAlignment="1">
      <alignment wrapText="1"/>
    </xf>
    <xf numFmtId="0" fontId="4" fillId="0" borderId="0" xfId="0" applyFont="1" applyAlignment="1">
      <alignment wrapText="1"/>
    </xf>
  </cellXfs>
  <cellStyles count="6">
    <cellStyle name="Currency 2" xfId="3"/>
    <cellStyle name="Normal" xfId="0" builtinId="0"/>
    <cellStyle name="Normal 2" xfId="1"/>
    <cellStyle name="Normal 2 2" xfId="4"/>
    <cellStyle name="Normal 3" xfId="2"/>
    <cellStyle name="Normal 3 2"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tabSelected="1" workbookViewId="0">
      <selection activeCell="G10" sqref="G10"/>
    </sheetView>
  </sheetViews>
  <sheetFormatPr defaultRowHeight="12.75" x14ac:dyDescent="0.2"/>
  <cols>
    <col min="1" max="1" width="15.7109375" customWidth="1"/>
    <col min="2" max="2" width="36.28515625" customWidth="1"/>
    <col min="3" max="3" width="15.85546875" style="1" customWidth="1"/>
    <col min="4" max="4" width="21.42578125" customWidth="1"/>
  </cols>
  <sheetData>
    <row r="1" spans="1:5" ht="26.25" customHeight="1" x14ac:dyDescent="0.2">
      <c r="A1" s="16" t="s">
        <v>10</v>
      </c>
      <c r="B1" s="16"/>
      <c r="C1" s="16"/>
      <c r="D1" s="16"/>
    </row>
    <row r="2" spans="1:5" ht="15.75" customHeight="1" x14ac:dyDescent="0.2">
      <c r="A2" s="14" t="s">
        <v>9</v>
      </c>
      <c r="B2" s="14"/>
      <c r="C2" s="14"/>
      <c r="D2" s="14"/>
    </row>
    <row r="3" spans="1:5" ht="90" customHeight="1" x14ac:dyDescent="0.2">
      <c r="A3" s="14" t="s">
        <v>4</v>
      </c>
      <c r="B3" s="14"/>
      <c r="C3" s="14"/>
      <c r="D3" s="14"/>
    </row>
    <row r="4" spans="1:5" ht="39.75" customHeight="1" x14ac:dyDescent="0.2">
      <c r="A4" s="4" t="s">
        <v>1</v>
      </c>
      <c r="B4" s="4" t="s">
        <v>0</v>
      </c>
      <c r="C4" s="2" t="s">
        <v>11</v>
      </c>
      <c r="D4" s="2" t="s">
        <v>12</v>
      </c>
    </row>
    <row r="5" spans="1:5" x14ac:dyDescent="0.2">
      <c r="A5" s="5">
        <v>1</v>
      </c>
      <c r="B5" t="s">
        <v>7</v>
      </c>
      <c r="C5" s="7">
        <v>521.25816257599604</v>
      </c>
      <c r="D5" s="8">
        <v>88820</v>
      </c>
    </row>
    <row r="6" spans="1:5" x14ac:dyDescent="0.2">
      <c r="A6" s="5">
        <v>2</v>
      </c>
      <c r="B6" t="s">
        <v>13</v>
      </c>
      <c r="C6" s="7">
        <v>376.67624586611902</v>
      </c>
      <c r="D6" s="8">
        <v>87690</v>
      </c>
    </row>
    <row r="7" spans="1:5" x14ac:dyDescent="0.2">
      <c r="A7" s="5">
        <v>3</v>
      </c>
      <c r="B7" t="s">
        <v>8</v>
      </c>
      <c r="C7" s="7">
        <v>360.70590257879599</v>
      </c>
      <c r="D7" s="8">
        <v>87250</v>
      </c>
    </row>
    <row r="8" spans="1:5" x14ac:dyDescent="0.2">
      <c r="A8" s="5">
        <v>4</v>
      </c>
      <c r="B8" t="s">
        <v>5</v>
      </c>
      <c r="C8" s="7">
        <v>160.47104795737101</v>
      </c>
      <c r="D8" s="8">
        <v>84450</v>
      </c>
    </row>
    <row r="9" spans="1:5" x14ac:dyDescent="0.2">
      <c r="A9" s="5">
        <v>5</v>
      </c>
      <c r="B9" t="s">
        <v>6</v>
      </c>
      <c r="C9" s="7">
        <v>432.99325044404901</v>
      </c>
      <c r="D9" s="8">
        <v>84450</v>
      </c>
    </row>
    <row r="10" spans="1:5" x14ac:dyDescent="0.2">
      <c r="A10" s="5">
        <v>6</v>
      </c>
      <c r="B10" t="s">
        <v>14</v>
      </c>
      <c r="C10" s="7">
        <v>445.908305971056</v>
      </c>
      <c r="D10" s="8">
        <v>82230</v>
      </c>
    </row>
    <row r="11" spans="1:5" ht="25.5" x14ac:dyDescent="0.2">
      <c r="A11" s="6" t="s">
        <v>15</v>
      </c>
      <c r="B11" s="3"/>
      <c r="C11" s="9">
        <f>SUM((C5*D5)+(C6*D6)+(C7*D7)+(C8*D8)+(C9*D9)+(C10*D10))/SUM(D5:D10)</f>
        <v>383.74328497348904</v>
      </c>
      <c r="D11" s="10">
        <f>AVERAGE(D5:D10)</f>
        <v>85815</v>
      </c>
      <c r="E11" s="11"/>
    </row>
    <row r="12" spans="1:5" ht="45" customHeight="1" x14ac:dyDescent="0.2">
      <c r="A12" s="13" t="s">
        <v>16</v>
      </c>
      <c r="B12" s="13"/>
      <c r="C12" s="13"/>
      <c r="D12" s="13"/>
    </row>
    <row r="13" spans="1:5" ht="12.75" customHeight="1" x14ac:dyDescent="0.2">
      <c r="A13" s="14" t="s">
        <v>3</v>
      </c>
      <c r="B13" s="15"/>
      <c r="C13" s="15"/>
      <c r="D13" s="15"/>
    </row>
    <row r="14" spans="1:5" ht="25.5" customHeight="1" x14ac:dyDescent="0.2">
      <c r="A14" s="12" t="s">
        <v>2</v>
      </c>
      <c r="B14" s="12"/>
      <c r="C14" s="12"/>
      <c r="D14" s="12"/>
    </row>
  </sheetData>
  <mergeCells count="6">
    <mergeCell ref="A14:D14"/>
    <mergeCell ref="A12:D12"/>
    <mergeCell ref="A13:D13"/>
    <mergeCell ref="A1:D1"/>
    <mergeCell ref="A2:D2"/>
    <mergeCell ref="A3:D3"/>
  </mergeCells>
  <phoneticPr fontId="0" type="noConversion"/>
  <printOptions horizontalCentered="1"/>
  <pageMargins left="0.75" right="0.75" top="1" bottom="1" header="0.5" footer="0.5"/>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12 50K-99,999K</vt:lpstr>
    </vt:vector>
  </TitlesOfParts>
  <Company>BTS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david.smallen</dc:creator>
  <cp:lastModifiedBy>Richards, John CTR (OST)</cp:lastModifiedBy>
  <cp:lastPrinted>2008-10-23T23:44:40Z</cp:lastPrinted>
  <dcterms:created xsi:type="dcterms:W3CDTF">2007-04-17T20:13:22Z</dcterms:created>
  <dcterms:modified xsi:type="dcterms:W3CDTF">2018-04-17T14:22:30Z</dcterms:modified>
</cp:coreProperties>
</file>