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M:\ATPI\Press Releases\2020 Press Releases\26 OCT 20\Fare Tables for web\"/>
    </mc:Choice>
  </mc:AlternateContent>
  <bookViews>
    <workbookView xWindow="7848" yWindow="7620" windowWidth="11400" windowHeight="7608"/>
  </bookViews>
  <sheets>
    <sheet name="Table 8 50K-99,999K" sheetId="2" r:id="rId1"/>
  </sheets>
  <calcPr calcId="171027"/>
</workbook>
</file>

<file path=xl/calcChain.xml><?xml version="1.0" encoding="utf-8"?>
<calcChain xmlns="http://schemas.openxmlformats.org/spreadsheetml/2006/main">
  <c r="D22" i="2" l="1"/>
  <c r="C22" i="2"/>
</calcChain>
</file>

<file path=xl/sharedStrings.xml><?xml version="1.0" encoding="utf-8"?>
<sst xmlns="http://schemas.openxmlformats.org/spreadsheetml/2006/main" count="27" uniqueCount="27">
  <si>
    <t>Origin</t>
  </si>
  <si>
    <t>Passenger Rank</t>
  </si>
  <si>
    <t>Source: Bureau of Transportation Statistics, https://www.bts.gov/explore-topics-and-geography/topics/air-fares</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</si>
  <si>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</si>
  <si>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 Not including Alaska, Hawaii or Puerto Rico</t>
  </si>
  <si>
    <t xml:space="preserve">Airports* Based on 2Q2020 U.S. Originating Domestic Passengers </t>
  </si>
  <si>
    <t>2nd Quarter 2020 ($)</t>
  </si>
  <si>
    <t>2nd Quarter 2020 Originating Passengers</t>
  </si>
  <si>
    <t>Table 8. Fares at Airports with Up to 50K-99,999K Originating Passengers 2nd Quarter 2020</t>
  </si>
  <si>
    <t>Cincinnati, OH</t>
  </si>
  <si>
    <t>Ft. Myers, FL</t>
  </si>
  <si>
    <t>Cleveland, OH</t>
  </si>
  <si>
    <t>New Orleans, LA</t>
  </si>
  <si>
    <t>Columbus, OH</t>
  </si>
  <si>
    <t>San Jose, CA</t>
  </si>
  <si>
    <t>Santa Ana (Orange County), CA</t>
  </si>
  <si>
    <t>Ontario/San Bernardino, CA</t>
  </si>
  <si>
    <t>Oakland, CA</t>
  </si>
  <si>
    <t>Washington Dulles, VA</t>
  </si>
  <si>
    <t>Jacksonville, FL</t>
  </si>
  <si>
    <t>Milwaukee, WI</t>
  </si>
  <si>
    <t>Hartford, CT</t>
  </si>
  <si>
    <t>West Palm Beach/Palm Beach, FL</t>
  </si>
  <si>
    <t>Oklahoma City, OK</t>
  </si>
  <si>
    <t>Memphis, TN</t>
  </si>
  <si>
    <t>Omaha, NE</t>
  </si>
  <si>
    <t>17-Airport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</si>
</sst>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_(* #,##0_);_(* \(#,##0\);_(* &quot;-&quot;??_);_(@_)"/>
  </numFmts>
  <fonts count="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0"/>
      <color theme="1"/>
      <name val="Arial"/>
      <family val="2"/>
    </font>
    <font>
      <sz val="10"/>
      <color rgb="FFFF0000"/>
      <name val="Arial"/>
      <family val="2"/>
    </font>
    <font>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7">
    <xf numFmtId="0" fontId="0" fillId="0" borderId="0"/>
    <xf numFmtId="0" fontId="3" fillId="0" borderId="0"/>
    <xf numFmtId="0" fontId="2" fillId="0" borderId="0"/>
    <xf numFmtId="44" fontId="2" fillId="0" borderId="0" applyFont="0" applyFill="0" applyBorder="0" applyAlignment="0" applyProtection="0"/>
    <xf numFmtId="0" fontId="5" fillId="0" borderId="0"/>
    <xf numFmtId="0" fontId="1" fillId="0" borderId="0"/>
    <xf numFmtId="43" fontId="8" fillId="0" borderId="0" applyFont="0" applyFill="0" applyBorder="0" applyAlignment="0" applyProtection="0"/>
  </cellStyleXfs>
  <cellXfs count="17">
    <xf numFmtId="0" fontId="0" fillId="0" borderId="0" xfId="0"/>
    <xf numFmtId="4" fontId="0" fillId="0" borderId="0" xfId="0" applyNumberFormat="1" applyAlignment="1">
      <alignment horizontal="center"/>
    </xf>
    <xf numFmtId="4" fontId="4" fillId="0" borderId="2" xfId="0" applyNumberFormat="1" applyFont="1" applyBorder="1" applyAlignment="1">
      <alignment horizontal="center" wrapText="1"/>
    </xf>
    <xf numFmtId="0" fontId="0" fillId="0" borderId="2" xfId="0" applyBorder="1"/>
    <xf numFmtId="0" fontId="4" fillId="0" borderId="2" xfId="0" applyFont="1" applyBorder="1" applyAlignment="1">
      <alignment horizontal="center" wrapText="1"/>
    </xf>
    <xf numFmtId="38" fontId="5" fillId="0" borderId="0" xfId="0" applyNumberFormat="1" applyFont="1" applyFill="1" applyAlignment="1">
      <alignment horizontal="right" indent="2"/>
    </xf>
    <xf numFmtId="38" fontId="5" fillId="0" borderId="2" xfId="0" applyNumberFormat="1" applyFont="1" applyFill="1" applyBorder="1" applyAlignment="1">
      <alignment horizontal="right" wrapText="1" indent="2"/>
    </xf>
    <xf numFmtId="1" fontId="6" fillId="0" borderId="2" xfId="0" applyNumberFormat="1" applyFont="1" applyBorder="1" applyAlignment="1">
      <alignment horizontal="right"/>
    </xf>
    <xf numFmtId="3" fontId="6" fillId="0" borderId="2" xfId="0" applyNumberFormat="1" applyFont="1" applyBorder="1" applyAlignment="1">
      <alignment horizontal="right"/>
    </xf>
    <xf numFmtId="0" fontId="7" fillId="0" borderId="0" xfId="0" applyFont="1"/>
    <xf numFmtId="1" fontId="0" fillId="0" borderId="0" xfId="0" applyNumberFormat="1"/>
    <xf numFmtId="164" fontId="0" fillId="0" borderId="0" xfId="6" applyNumberFormat="1" applyFont="1"/>
    <xf numFmtId="0" fontId="0" fillId="0" borderId="0" xfId="0" applyAlignment="1">
      <alignment horizontal="left" wrapText="1"/>
    </xf>
    <xf numFmtId="0" fontId="5" fillId="0" borderId="1" xfId="0" applyFont="1" applyBorder="1" applyAlignment="1">
      <alignment wrapText="1"/>
    </xf>
    <xf numFmtId="0" fontId="0" fillId="0" borderId="0" xfId="0" applyAlignment="1">
      <alignment wrapText="1"/>
    </xf>
    <xf numFmtId="0" fontId="4" fillId="0" borderId="0" xfId="0" applyFont="1" applyAlignment="1">
      <alignment wrapText="1"/>
    </xf>
    <xf numFmtId="0" fontId="5" fillId="0" borderId="0" xfId="0" applyFont="1" applyAlignment="1">
      <alignment wrapText="1"/>
    </xf>
  </cellXfs>
  <cellStyles count="7">
    <cellStyle name="Comma" xfId="6" builtinId="3"/>
    <cellStyle name="Currency 2" xfId="3"/>
    <cellStyle name="Normal" xfId="0" builtinId="0"/>
    <cellStyle name="Normal 2" xfId="1"/>
    <cellStyle name="Normal 2 2" xfId="4"/>
    <cellStyle name="Normal 3" xfId="2"/>
    <cellStyle name="Normal 3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s>
  <sheetData>
    <row r="1" spans="1:4" ht="26.25" customHeight="1" x14ac:dyDescent="0.25">
      <c r="A1" s="15" t="s">
        <v>8</v>
      </c>
      <c r="B1" s="15"/>
      <c r="C1" s="15"/>
      <c r="D1" s="15"/>
    </row>
    <row r="2" spans="1:4" ht="15.75" customHeight="1" x14ac:dyDescent="0.25">
      <c r="A2" s="16" t="s">
        <v>5</v>
      </c>
      <c r="B2" s="16"/>
      <c r="C2" s="16"/>
      <c r="D2" s="16"/>
    </row>
    <row r="3" spans="1:4" ht="90" customHeight="1" x14ac:dyDescent="0.25">
      <c r="A3" s="16" t="s">
        <v>3</v>
      </c>
      <c r="B3" s="16"/>
      <c r="C3" s="16"/>
      <c r="D3" s="16"/>
    </row>
    <row r="4" spans="1:4" ht="39.75" customHeight="1" x14ac:dyDescent="0.25">
      <c r="A4" s="4" t="s">
        <v>1</v>
      </c>
      <c r="B4" s="4" t="s">
        <v>0</v>
      </c>
      <c r="C4" s="2" t="s">
        <v>6</v>
      </c>
      <c r="D4" s="2" t="s">
        <v>7</v>
      </c>
    </row>
    <row r="5" spans="1:4" x14ac:dyDescent="0.25">
      <c r="A5" s="5">
        <v>1</v>
      </c>
      <c r="B5" t="s">
        <v>9</v>
      </c>
      <c r="C5" s="10">
        <v>215</v>
      </c>
      <c r="D5" s="11">
        <v>99970</v>
      </c>
    </row>
    <row r="6" spans="1:4" x14ac:dyDescent="0.25">
      <c r="A6" s="5">
        <v>2</v>
      </c>
      <c r="B6" t="s">
        <v>10</v>
      </c>
      <c r="C6" s="10">
        <v>244</v>
      </c>
      <c r="D6" s="11">
        <v>98790</v>
      </c>
    </row>
    <row r="7" spans="1:4" x14ac:dyDescent="0.25">
      <c r="A7" s="5">
        <v>3</v>
      </c>
      <c r="B7" t="s">
        <v>11</v>
      </c>
      <c r="C7" s="10">
        <v>228</v>
      </c>
      <c r="D7" s="11">
        <v>97240</v>
      </c>
    </row>
    <row r="8" spans="1:4" x14ac:dyDescent="0.25">
      <c r="A8" s="5">
        <v>4</v>
      </c>
      <c r="B8" t="s">
        <v>12</v>
      </c>
      <c r="C8" s="10">
        <v>238</v>
      </c>
      <c r="D8" s="11">
        <v>92630</v>
      </c>
    </row>
    <row r="9" spans="1:4" x14ac:dyDescent="0.25">
      <c r="A9" s="5">
        <v>5</v>
      </c>
      <c r="B9" t="s">
        <v>13</v>
      </c>
      <c r="C9" s="10">
        <v>259</v>
      </c>
      <c r="D9" s="11">
        <v>84090</v>
      </c>
    </row>
    <row r="10" spans="1:4" x14ac:dyDescent="0.25">
      <c r="A10" s="5">
        <v>6</v>
      </c>
      <c r="B10" t="s">
        <v>14</v>
      </c>
      <c r="C10" s="10">
        <v>231</v>
      </c>
      <c r="D10" s="11">
        <v>83630</v>
      </c>
    </row>
    <row r="11" spans="1:4" x14ac:dyDescent="0.25">
      <c r="A11" s="5">
        <v>7</v>
      </c>
      <c r="B11" t="s">
        <v>15</v>
      </c>
      <c r="C11" s="10">
        <v>275</v>
      </c>
      <c r="D11" s="11">
        <v>81550</v>
      </c>
    </row>
    <row r="12" spans="1:4" x14ac:dyDescent="0.25">
      <c r="A12" s="5">
        <v>8</v>
      </c>
      <c r="B12" t="s">
        <v>16</v>
      </c>
      <c r="C12" s="10">
        <v>250</v>
      </c>
      <c r="D12" s="11">
        <v>78520</v>
      </c>
    </row>
    <row r="13" spans="1:4" x14ac:dyDescent="0.25">
      <c r="A13" s="5">
        <v>9</v>
      </c>
      <c r="B13" t="s">
        <v>17</v>
      </c>
      <c r="C13" s="10">
        <v>211</v>
      </c>
      <c r="D13" s="11">
        <v>77550</v>
      </c>
    </row>
    <row r="14" spans="1:4" x14ac:dyDescent="0.25">
      <c r="A14" s="5">
        <v>10</v>
      </c>
      <c r="B14" t="s">
        <v>18</v>
      </c>
      <c r="C14" s="10">
        <v>323</v>
      </c>
      <c r="D14" s="11">
        <v>70650</v>
      </c>
    </row>
    <row r="15" spans="1:4" x14ac:dyDescent="0.25">
      <c r="A15" s="5">
        <v>11</v>
      </c>
      <c r="B15" t="s">
        <v>19</v>
      </c>
      <c r="C15" s="10">
        <v>270</v>
      </c>
      <c r="D15" s="11">
        <v>70260</v>
      </c>
    </row>
    <row r="16" spans="1:4" x14ac:dyDescent="0.25">
      <c r="A16" s="5">
        <v>12</v>
      </c>
      <c r="B16" t="s">
        <v>20</v>
      </c>
      <c r="C16" s="10">
        <v>262</v>
      </c>
      <c r="D16" s="11">
        <v>67990</v>
      </c>
    </row>
    <row r="17" spans="1:5" x14ac:dyDescent="0.25">
      <c r="A17" s="5">
        <v>13</v>
      </c>
      <c r="B17" t="s">
        <v>21</v>
      </c>
      <c r="C17" s="10">
        <v>254</v>
      </c>
      <c r="D17" s="11">
        <v>67720</v>
      </c>
    </row>
    <row r="18" spans="1:5" x14ac:dyDescent="0.25">
      <c r="A18" s="5">
        <v>14</v>
      </c>
      <c r="B18" t="s">
        <v>22</v>
      </c>
      <c r="C18" s="10">
        <v>252</v>
      </c>
      <c r="D18" s="11">
        <v>59290</v>
      </c>
    </row>
    <row r="19" spans="1:5" x14ac:dyDescent="0.25">
      <c r="A19" s="5">
        <v>15</v>
      </c>
      <c r="B19" t="s">
        <v>23</v>
      </c>
      <c r="C19" s="10">
        <v>263</v>
      </c>
      <c r="D19" s="11">
        <v>58380</v>
      </c>
    </row>
    <row r="20" spans="1:5" x14ac:dyDescent="0.25">
      <c r="A20" s="5">
        <v>16</v>
      </c>
      <c r="B20" t="s">
        <v>24</v>
      </c>
      <c r="C20" s="10">
        <v>260</v>
      </c>
      <c r="D20" s="11">
        <v>55810</v>
      </c>
    </row>
    <row r="21" spans="1:5" x14ac:dyDescent="0.25">
      <c r="A21" s="5">
        <v>17</v>
      </c>
      <c r="B21" t="s">
        <v>25</v>
      </c>
      <c r="C21" s="10">
        <v>254</v>
      </c>
      <c r="D21" s="11">
        <v>50600</v>
      </c>
    </row>
    <row r="22" spans="1:5" ht="26.4" x14ac:dyDescent="0.25">
      <c r="A22" s="6" t="s">
        <v>26</v>
      </c>
      <c r="B22" s="3"/>
      <c r="C22" s="7">
        <f>SUM((C5*D5)+(C6*D6)+(C7*D7)+(C8*D8)+(C9*D9)+(C10*D10)+(C11*D11)+(C12*D12)+(C13*D13)+(C14*D14)+(C15*D15)+(C16*D16)+SUM(C17*D17)+(C18*D18)+(C19*D19)+(C20*D20)+(C21*D21))/SUM(D5:D21)</f>
        <v>250.09812539102629</v>
      </c>
      <c r="D22" s="8">
        <f>AVERAGE(D5:D21)</f>
        <v>76157.058823529413</v>
      </c>
      <c r="E22" s="9"/>
    </row>
    <row r="23" spans="1:5" ht="33" customHeight="1" x14ac:dyDescent="0.25">
      <c r="A23" s="13" t="s">
        <v>2</v>
      </c>
      <c r="B23" s="13"/>
      <c r="C23" s="13"/>
      <c r="D23" s="13"/>
    </row>
    <row r="24" spans="1:5" ht="12.75" customHeight="1" x14ac:dyDescent="0.25">
      <c r="A24" s="14" t="s">
        <v>4</v>
      </c>
      <c r="B24" s="14"/>
      <c r="C24" s="14"/>
      <c r="D24" s="14"/>
    </row>
    <row r="25" spans="1:5" ht="25.5" customHeight="1" x14ac:dyDescent="0.25">
      <c r="A25" s="12"/>
      <c r="B25" s="12"/>
      <c r="C25" s="12"/>
      <c r="D25" s="12"/>
    </row>
  </sheetData>
  <mergeCells count="6">
    <mergeCell ref="A25:D25"/>
    <mergeCell ref="A23:D23"/>
    <mergeCell ref="A24:D24"/>
    <mergeCell ref="A1:D1"/>
    <mergeCell ref="A2:D2"/>
    <mergeCell ref="A3:D3"/>
  </mergeCells>
  <phoneticPr fontId="0" type="noConversion"/>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8 50K-99,999K</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Bouse, James (OST)</cp:lastModifiedBy>
  <cp:lastPrinted>2008-10-23T23:44:40Z</cp:lastPrinted>
  <dcterms:created xsi:type="dcterms:W3CDTF">2007-04-17T20:13:22Z</dcterms:created>
  <dcterms:modified xsi:type="dcterms:W3CDTF">2020-10-22T13:09:32Z</dcterms:modified>
</cp:coreProperties>
</file>