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4385" windowHeight="8700" activeTab="6"/>
  </bookViews>
  <sheets>
    <sheet name="Figure 1" sheetId="1" r:id="rId1"/>
    <sheet name="Figure 2" sheetId="2" r:id="rId2"/>
    <sheet name="Table 1" sheetId="17" r:id="rId3"/>
    <sheet name="Table 2" sheetId="13" r:id="rId4"/>
    <sheet name="Table 3" sheetId="15" r:id="rId5"/>
    <sheet name="Table 4" sheetId="14" r:id="rId6"/>
    <sheet name="Table 5" sheetId="16" r:id="rId7"/>
    <sheet name="Figure 3" sheetId="18" r:id="rId8"/>
    <sheet name="Figure 4" sheetId="19" r:id="rId9"/>
  </sheets>
  <calcPr calcId="145621"/>
</workbook>
</file>

<file path=xl/calcChain.xml><?xml version="1.0" encoding="utf-8"?>
<calcChain xmlns="http://schemas.openxmlformats.org/spreadsheetml/2006/main">
  <c r="G24" i="14" l="1"/>
  <c r="F24" i="14"/>
  <c r="G23" i="14"/>
  <c r="F23" i="14"/>
  <c r="G22" i="14"/>
  <c r="F22" i="14"/>
  <c r="G20" i="14"/>
  <c r="F20" i="14"/>
  <c r="G19" i="14"/>
  <c r="F19" i="14"/>
  <c r="G18" i="14"/>
  <c r="F18" i="14"/>
  <c r="G16" i="14"/>
  <c r="F16" i="14"/>
  <c r="G15" i="14"/>
  <c r="F15" i="14"/>
  <c r="G14" i="14"/>
  <c r="F14" i="14"/>
  <c r="G12" i="14"/>
  <c r="F12" i="14"/>
  <c r="G11" i="14"/>
  <c r="F11" i="14"/>
  <c r="G10" i="14"/>
  <c r="F10" i="14"/>
  <c r="G32" i="14" l="1"/>
  <c r="F32" i="14"/>
  <c r="G31" i="14"/>
  <c r="F31" i="14"/>
  <c r="G30" i="14"/>
  <c r="F30" i="14"/>
  <c r="G28" i="14"/>
  <c r="G27" i="14"/>
  <c r="G26" i="14"/>
  <c r="F28" i="14"/>
  <c r="F27" i="14"/>
  <c r="F26" i="14"/>
</calcChain>
</file>

<file path=xl/sharedStrings.xml><?xml version="1.0" encoding="utf-8"?>
<sst xmlns="http://schemas.openxmlformats.org/spreadsheetml/2006/main" count="242" uniqueCount="69">
  <si>
    <t>Mode</t>
  </si>
  <si>
    <t>All Surface Modes</t>
  </si>
  <si>
    <t>Imports</t>
  </si>
  <si>
    <t>Exports</t>
  </si>
  <si>
    <t>Total</t>
  </si>
  <si>
    <t>Truck</t>
  </si>
  <si>
    <t>Rail</t>
  </si>
  <si>
    <t>Pipeline</t>
  </si>
  <si>
    <t>Commodities</t>
  </si>
  <si>
    <t>2012</t>
  </si>
  <si>
    <t>2013</t>
  </si>
  <si>
    <t>All Modes</t>
  </si>
  <si>
    <t>Vessel</t>
  </si>
  <si>
    <t>Air</t>
  </si>
  <si>
    <t>Source: Bureau of Transportation Statistics, TransBorder Freight Data, http://transborder.bts.gov/transborder/</t>
  </si>
  <si>
    <t>(millions of current dollars)</t>
  </si>
  <si>
    <t>Note: Numbers may not add to totals due to rounding.</t>
  </si>
  <si>
    <t>(billions of current dollars)</t>
  </si>
  <si>
    <t>Table 1.  Modal Shares of U.S.-NAFTA Freight Flows</t>
  </si>
  <si>
    <t>NOTES: Percent change based on numbers prior to rounding. Numbers may not add to totals due to rounding.</t>
  </si>
  <si>
    <t xml:space="preserve">The percentage of modal share for all surface modes equals the sum of the share of the truck, rail and pipeline modes.  </t>
  </si>
  <si>
    <t>2014</t>
  </si>
  <si>
    <t>Table 2.  Modal Shares of U.S.-Canada Freight Flows</t>
  </si>
  <si>
    <t>State</t>
  </si>
  <si>
    <t>Value</t>
  </si>
  <si>
    <t>Rank</t>
  </si>
  <si>
    <t>Michigan</t>
  </si>
  <si>
    <t>Illinois</t>
  </si>
  <si>
    <t>California</t>
  </si>
  <si>
    <t>Texas</t>
  </si>
  <si>
    <t>Ohio</t>
  </si>
  <si>
    <t>New York</t>
  </si>
  <si>
    <t>Washington</t>
  </si>
  <si>
    <t>Pennsylvania</t>
  </si>
  <si>
    <t>Indiana</t>
  </si>
  <si>
    <t>NOTE: Percent change based on numbers prior to rounding.</t>
  </si>
  <si>
    <t>Arizona</t>
  </si>
  <si>
    <t>Tennessee</t>
  </si>
  <si>
    <t>Georgia</t>
  </si>
  <si>
    <t>Table 4.  Modal Shares of U.S.-Mexico Freight Flows</t>
  </si>
  <si>
    <t>2015</t>
  </si>
  <si>
    <t>Figure 1: U.S.-NAFTA Merchandise Trade by Mode: 2012-2016</t>
  </si>
  <si>
    <t>2016</t>
  </si>
  <si>
    <t>Ranked by 2016 Value</t>
  </si>
  <si>
    <t>Percent Change between 2015-2016</t>
  </si>
  <si>
    <t>2006</t>
  </si>
  <si>
    <t>Percent Change   2006-2016</t>
  </si>
  <si>
    <t>Percent Change   2015-2016</t>
  </si>
  <si>
    <t>Percentage Point Change 2006-2016</t>
  </si>
  <si>
    <t>Percentage Point Change 2015-2016</t>
  </si>
  <si>
    <t>Percent Change   2015 - 2016</t>
  </si>
  <si>
    <t xml:space="preserve"> Vehicles and Parts</t>
  </si>
  <si>
    <t xml:space="preserve"> Mineral Fuels</t>
  </si>
  <si>
    <t xml:space="preserve"> Electrical Machinery</t>
  </si>
  <si>
    <t>Source: Source: Bureau of Transportation Statistics, TransBorder Freight Data, http://transborder.bts.gov/transborder/</t>
  </si>
  <si>
    <t>Note: Numbers August not add to totals due to rounding.</t>
  </si>
  <si>
    <t>Figure 3. Top Commodity Transported between the U.S. and Canada for Each Mode of Transportation, 2016</t>
  </si>
  <si>
    <t>Figure 4. Top Commodity Transported between the U.S. and Mexico for Each Mode of Transportation, 2016</t>
  </si>
  <si>
    <t>Florida</t>
  </si>
  <si>
    <t>as of February 2017.</t>
  </si>
  <si>
    <r>
      <t xml:space="preserve">Share of Total by Mode                                                                       </t>
    </r>
    <r>
      <rPr>
        <sz val="10"/>
        <color theme="1"/>
        <rFont val="Arial"/>
        <family val="2"/>
      </rPr>
      <t>(percent of total value)</t>
    </r>
  </si>
  <si>
    <r>
      <t xml:space="preserve">Share of Total by Mode                                                            </t>
    </r>
    <r>
      <rPr>
        <sz val="10"/>
        <color theme="1"/>
        <rFont val="Arial"/>
        <family val="2"/>
      </rPr>
      <t>(percent of total value)</t>
    </r>
  </si>
  <si>
    <t xml:space="preserve">NOTE: The value of trade for all modes is not equal to the sum of truck, rail, pipeline, vessel and air modes, it also includes shipments made by mail, foreign trade zones, and other transportation. </t>
  </si>
  <si>
    <t>Source: Bureau of Transportation Statistics, TransBorder Freight Data, http://transborder.bts.gov/transborder/ as of February 2017.</t>
  </si>
  <si>
    <t>Source: Bureau of Transportation Statistics, TransBorder Freight Data, https://transborder.bts.gov/programs/international/transborder/TBDR_QA.html as of February 2017.</t>
  </si>
  <si>
    <t>Figure 2: North American Freight on Major Modes, 2016</t>
  </si>
  <si>
    <t>Freight by All Modes</t>
  </si>
  <si>
    <t>Table 3. Top 10 States Freight Flows with Canada by All Modes of Transportation</t>
  </si>
  <si>
    <t>Table 5. Top 10 States Freight Flows with Mexico by All Modes of Transportation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</si>
</sst>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0.0"/>
  </numFmts>
  <fonts count="11" x14ac:knownFonts="1">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0000"/>
      <name val="Arial"/>
      <family val="2"/>
    </font>
    <font>
      <sz val="10"/>
      <color rgb="FF000000"/>
      <name val="Arial"/>
      <family val="2"/>
    </font>
    <font>
      <sz val="14"/>
      <color theme="1"/>
      <name val="Times New Roman"/>
      <family val="1"/>
    </font>
    <font>
      <u/>
      <sz val="10"/>
      <color theme="10"/>
      <name val="Arial"/>
      <family val="2"/>
    </font>
    <font>
      <sz val="9"/>
      <color theme="1"/>
      <name val="Arial"/>
      <family val="2"/>
    </font>
  </fonts>
  <fills count="3">
    <fill>
      <patternFill patternType="none"/>
    </fill>
    <fill>
      <patternFill patternType="gray125"/>
    </fill>
    <fill>
      <patternFill patternType="solid">
        <fgColor theme="1"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0" fontId="9" fillId="0" borderId="0" applyNumberFormat="0" applyFill="0" applyBorder="0" applyAlignment="0" applyProtection="0"/>
    <xf numFmtId="0" fontId="3" fillId="0" borderId="0"/>
  </cellStyleXfs>
  <cellXfs count="100">
    <xf numFmtId="0" fontId="0" fillId="0" borderId="0" xfId="0"/>
    <xf numFmtId="0" fontId="5" fillId="0" borderId="0" xfId="0" applyFont="1"/>
    <xf numFmtId="0" fontId="2" fillId="0" borderId="1" xfId="0" applyFont="1" applyBorder="1" applyAlignment="1">
      <alignment horizontal="center"/>
    </xf>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1" xfId="0" applyFont="1" applyBorder="1" applyAlignment="1">
      <alignment horizontal="center"/>
    </xf>
    <xf numFmtId="0" fontId="6" fillId="0" borderId="1" xfId="0" applyFont="1" applyBorder="1" applyAlignment="1"/>
    <xf numFmtId="3" fontId="7" fillId="0" borderId="1" xfId="0" applyNumberFormat="1" applyFont="1" applyBorder="1" applyAlignment="1">
      <alignment horizontal="right" wrapText="1"/>
    </xf>
    <xf numFmtId="164" fontId="7" fillId="0" borderId="1" xfId="0" applyNumberFormat="1" applyFont="1" applyBorder="1" applyAlignment="1">
      <alignment horizontal="right" wrapText="1"/>
    </xf>
    <xf numFmtId="0" fontId="6" fillId="0" borderId="1" xfId="0" applyFont="1" applyFill="1" applyBorder="1" applyAlignment="1"/>
    <xf numFmtId="0" fontId="4" fillId="0" borderId="1" xfId="0" applyFont="1" applyBorder="1" applyAlignment="1"/>
    <xf numFmtId="0" fontId="6" fillId="0" borderId="1" xfId="0" applyFont="1" applyBorder="1" applyAlignment="1">
      <alignment horizontal="center"/>
    </xf>
    <xf numFmtId="3" fontId="0" fillId="0" borderId="0" xfId="0" applyNumberFormat="1"/>
    <xf numFmtId="0" fontId="8" fillId="0" borderId="0" xfId="0" applyFont="1"/>
    <xf numFmtId="0" fontId="5" fillId="0" borderId="1" xfId="0" applyFont="1" applyBorder="1"/>
    <xf numFmtId="0" fontId="5" fillId="0" borderId="0" xfId="5" applyFont="1" applyAlignment="1">
      <alignment horizontal="left" vertical="center"/>
    </xf>
    <xf numFmtId="164" fontId="0" fillId="0" borderId="1" xfId="0" applyNumberFormat="1" applyBorder="1"/>
    <xf numFmtId="0" fontId="5" fillId="0" borderId="0" xfId="3" applyFont="1"/>
    <xf numFmtId="0" fontId="4" fillId="0" borderId="1" xfId="3" applyFont="1" applyBorder="1" applyAlignment="1">
      <alignment horizontal="center"/>
    </xf>
    <xf numFmtId="0" fontId="4" fillId="0" borderId="1" xfId="3" applyFont="1" applyBorder="1" applyAlignment="1">
      <alignment horizontal="center" wrapText="1"/>
    </xf>
    <xf numFmtId="0" fontId="5" fillId="0" borderId="1" xfId="3" applyFont="1" applyFill="1" applyBorder="1" applyAlignment="1">
      <alignment horizontal="left"/>
    </xf>
    <xf numFmtId="0" fontId="5" fillId="0" borderId="1" xfId="3" applyFont="1" applyBorder="1" applyAlignment="1">
      <alignment vertical="top" wrapText="1"/>
    </xf>
    <xf numFmtId="166" fontId="5" fillId="0" borderId="1" xfId="3" applyNumberFormat="1" applyFont="1" applyFill="1" applyBorder="1" applyAlignment="1">
      <alignment horizontal="right" wrapText="1"/>
    </xf>
    <xf numFmtId="0" fontId="5" fillId="0" borderId="1" xfId="3" applyFont="1" applyBorder="1"/>
    <xf numFmtId="0" fontId="5" fillId="0" borderId="1" xfId="3" applyFont="1" applyBorder="1" applyAlignment="1">
      <alignment wrapText="1"/>
    </xf>
    <xf numFmtId="0" fontId="5" fillId="0" borderId="0" xfId="3" applyFont="1" applyAlignment="1">
      <alignment wrapText="1"/>
    </xf>
    <xf numFmtId="3" fontId="5" fillId="0" borderId="0" xfId="3" applyNumberFormat="1" applyFont="1"/>
    <xf numFmtId="3" fontId="5" fillId="0" borderId="0" xfId="0" applyNumberFormat="1" applyFont="1"/>
    <xf numFmtId="0" fontId="5" fillId="0" borderId="1" xfId="3" applyFont="1" applyBorder="1" applyAlignment="1"/>
    <xf numFmtId="0" fontId="5" fillId="0" borderId="1" xfId="3" applyFont="1" applyBorder="1" applyAlignment="1">
      <alignment horizontal="left" vertical="top" wrapText="1"/>
    </xf>
    <xf numFmtId="0" fontId="5" fillId="0" borderId="1" xfId="3" applyFont="1" applyBorder="1" applyAlignment="1">
      <alignment horizontal="left" vertical="center" wrapText="1"/>
    </xf>
    <xf numFmtId="0" fontId="5" fillId="0" borderId="1" xfId="3" applyFont="1" applyBorder="1" applyAlignment="1">
      <alignment vertical="center" wrapText="1"/>
    </xf>
    <xf numFmtId="0" fontId="5" fillId="0" borderId="1" xfId="3" applyFont="1" applyBorder="1" applyAlignment="1">
      <alignment vertical="center"/>
    </xf>
    <xf numFmtId="164" fontId="7" fillId="0" borderId="1" xfId="0" applyNumberFormat="1" applyFont="1" applyFill="1" applyBorder="1" applyAlignment="1">
      <alignment horizontal="right" wrapText="1"/>
    </xf>
    <xf numFmtId="0" fontId="5" fillId="0" borderId="0" xfId="0" applyFont="1" applyAlignment="1">
      <alignment horizontal="right"/>
    </xf>
    <xf numFmtId="0" fontId="4" fillId="0" borderId="0" xfId="0" applyFont="1" applyFill="1" applyBorder="1" applyAlignment="1">
      <alignment horizontal="right" wrapText="1"/>
    </xf>
    <xf numFmtId="0" fontId="4" fillId="0" borderId="0" xfId="0" applyFont="1"/>
    <xf numFmtId="49" fontId="4" fillId="0" borderId="1" xfId="0" applyNumberFormat="1" applyFont="1" applyBorder="1" applyAlignment="1">
      <alignment horizontal="center" wrapText="1"/>
    </xf>
    <xf numFmtId="49" fontId="5" fillId="0" borderId="1" xfId="0" applyNumberFormat="1" applyFont="1" applyBorder="1" applyAlignment="1">
      <alignment horizontal="center" wrapText="1"/>
    </xf>
    <xf numFmtId="49" fontId="4" fillId="0" borderId="1" xfId="0" quotePrefix="1" applyNumberFormat="1" applyFont="1" applyBorder="1" applyAlignment="1">
      <alignment horizontal="center" wrapText="1"/>
    </xf>
    <xf numFmtId="0" fontId="5" fillId="0" borderId="1" xfId="0" applyFont="1" applyBorder="1" applyAlignment="1">
      <alignment horizontal="left" wrapText="1"/>
    </xf>
    <xf numFmtId="3" fontId="5" fillId="0" borderId="1" xfId="0" applyNumberFormat="1" applyFont="1" applyBorder="1" applyAlignment="1">
      <alignment horizontal="right" wrapText="1"/>
    </xf>
    <xf numFmtId="164" fontId="5" fillId="0" borderId="1" xfId="0" applyNumberFormat="1" applyFont="1" applyFill="1" applyBorder="1" applyAlignment="1">
      <alignment horizontal="right" wrapText="1"/>
    </xf>
    <xf numFmtId="0" fontId="5" fillId="2" borderId="1" xfId="0" applyFont="1" applyFill="1" applyBorder="1" applyAlignment="1">
      <alignment horizontal="right" vertical="center"/>
    </xf>
    <xf numFmtId="164" fontId="5" fillId="0" borderId="1" xfId="0" applyNumberFormat="1" applyFont="1" applyBorder="1" applyAlignment="1">
      <alignment horizontal="right" wrapText="1"/>
    </xf>
    <xf numFmtId="164" fontId="5" fillId="0" borderId="1" xfId="0" applyNumberFormat="1" applyFont="1" applyBorder="1" applyAlignment="1">
      <alignment horizontal="right"/>
    </xf>
    <xf numFmtId="164" fontId="5" fillId="0" borderId="1" xfId="2" applyNumberFormat="1" applyFont="1" applyBorder="1" applyAlignment="1">
      <alignment horizontal="right"/>
    </xf>
    <xf numFmtId="0" fontId="10" fillId="0" borderId="0" xfId="0" applyFont="1" applyAlignment="1">
      <alignment vertical="center"/>
    </xf>
    <xf numFmtId="0" fontId="4" fillId="0" borderId="0" xfId="0" applyFont="1" applyAlignment="1">
      <alignment vertical="center"/>
    </xf>
    <xf numFmtId="0" fontId="0" fillId="0" borderId="0" xfId="0" applyFont="1"/>
    <xf numFmtId="0" fontId="4" fillId="0" borderId="1" xfId="0" applyFont="1" applyBorder="1" applyAlignment="1">
      <alignment horizontal="center"/>
    </xf>
    <xf numFmtId="3" fontId="0" fillId="0" borderId="0" xfId="0" applyNumberFormat="1" applyFont="1"/>
    <xf numFmtId="0" fontId="5" fillId="0" borderId="1" xfId="0" applyFont="1" applyBorder="1" applyAlignment="1">
      <alignment wrapText="1"/>
    </xf>
    <xf numFmtId="0" fontId="5" fillId="0" borderId="0" xfId="0" applyFont="1" applyFill="1" applyAlignment="1">
      <alignment horizontal="right"/>
    </xf>
    <xf numFmtId="0" fontId="5" fillId="0" borderId="0" xfId="0" applyFont="1" applyAlignment="1">
      <alignment horizontal="center"/>
    </xf>
    <xf numFmtId="49" fontId="4" fillId="0" borderId="0" xfId="0" applyNumberFormat="1" applyFont="1" applyFill="1" applyBorder="1" applyAlignment="1">
      <alignment horizontal="center" wrapText="1"/>
    </xf>
    <xf numFmtId="164" fontId="5" fillId="0" borderId="0" xfId="0" applyNumberFormat="1" applyFont="1" applyFill="1" applyBorder="1" applyAlignment="1">
      <alignment horizontal="right" wrapText="1"/>
    </xf>
    <xf numFmtId="0" fontId="5" fillId="0" borderId="0" xfId="0" applyFont="1" applyFill="1" applyBorder="1" applyAlignment="1">
      <alignment horizontal="right" vertical="center"/>
    </xf>
    <xf numFmtId="0" fontId="4" fillId="0" borderId="1" xfId="0" applyFont="1" applyBorder="1"/>
    <xf numFmtId="0" fontId="4" fillId="0" borderId="1" xfId="0" applyFont="1" applyBorder="1" applyAlignment="1">
      <alignment horizontal="right"/>
    </xf>
    <xf numFmtId="0" fontId="4" fillId="0" borderId="1" xfId="0" applyFont="1" applyBorder="1" applyAlignment="1">
      <alignment horizontal="center" wrapText="1"/>
    </xf>
    <xf numFmtId="165" fontId="5" fillId="0" borderId="1" xfId="1" applyNumberFormat="1" applyFont="1" applyBorder="1" applyAlignment="1">
      <alignment horizontal="right"/>
    </xf>
    <xf numFmtId="164" fontId="3" fillId="0" borderId="1" xfId="0" applyNumberFormat="1" applyFont="1" applyBorder="1" applyAlignment="1">
      <alignment horizontal="right"/>
    </xf>
    <xf numFmtId="0" fontId="5" fillId="0" borderId="0" xfId="0" applyFont="1" applyBorder="1" applyAlignment="1">
      <alignment wrapText="1"/>
    </xf>
    <xf numFmtId="3" fontId="5" fillId="0" borderId="1" xfId="0" applyNumberFormat="1" applyFont="1" applyBorder="1"/>
    <xf numFmtId="4" fontId="5" fillId="0" borderId="1" xfId="0" applyNumberFormat="1" applyFont="1" applyBorder="1"/>
    <xf numFmtId="0" fontId="5" fillId="0" borderId="0" xfId="0" applyFont="1" applyAlignment="1"/>
    <xf numFmtId="0" fontId="5" fillId="0" borderId="4" xfId="0" applyFont="1" applyBorder="1"/>
    <xf numFmtId="1" fontId="5" fillId="0" borderId="0" xfId="0" applyNumberFormat="1" applyFont="1"/>
    <xf numFmtId="0" fontId="4" fillId="0" borderId="1" xfId="0" applyFont="1" applyBorder="1" applyAlignment="1">
      <alignment horizontal="center"/>
    </xf>
    <xf numFmtId="1" fontId="5" fillId="0" borderId="1" xfId="0" applyNumberFormat="1" applyFont="1" applyBorder="1" applyAlignment="1">
      <alignment horizontal="right" indent="10"/>
    </xf>
    <xf numFmtId="0" fontId="5" fillId="0" borderId="0" xfId="0" applyFont="1" applyBorder="1" applyAlignment="1">
      <alignment horizontal="left" wrapText="1"/>
    </xf>
    <xf numFmtId="0" fontId="5" fillId="0" borderId="0" xfId="0" applyFont="1" applyAlignment="1">
      <alignment wrapText="1"/>
    </xf>
    <xf numFmtId="0" fontId="5" fillId="0" borderId="5" xfId="0" applyFont="1" applyBorder="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5" fillId="0" borderId="0" xfId="0" applyFont="1" applyAlignment="1">
      <alignment horizontal="left" wrapText="1"/>
    </xf>
    <xf numFmtId="0" fontId="5" fillId="0" borderId="0" xfId="0" applyFont="1" applyBorder="1" applyAlignment="1">
      <alignment wrapText="1"/>
    </xf>
    <xf numFmtId="0" fontId="5" fillId="0" borderId="1"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horizontal="center"/>
    </xf>
    <xf numFmtId="0" fontId="4" fillId="0" borderId="1" xfId="0" applyFont="1" applyBorder="1" applyAlignment="1">
      <alignment horizontal="center" wrapText="1"/>
    </xf>
    <xf numFmtId="0" fontId="5" fillId="2" borderId="1" xfId="0" applyFont="1" applyFill="1" applyBorder="1" applyAlignment="1">
      <alignment horizontal="righ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wrapText="1"/>
    </xf>
    <xf numFmtId="0" fontId="6" fillId="0" borderId="1" xfId="0" applyFont="1" applyBorder="1" applyAlignment="1">
      <alignment horizontal="center"/>
    </xf>
    <xf numFmtId="0" fontId="6" fillId="0" borderId="1" xfId="0" applyFont="1" applyBorder="1" applyAlignment="1">
      <alignment horizontal="center" wrapText="1"/>
    </xf>
    <xf numFmtId="0" fontId="5" fillId="0" borderId="0" xfId="0" applyFont="1" applyAlignment="1">
      <alignment horizontal="left"/>
    </xf>
    <xf numFmtId="0" fontId="4" fillId="0" borderId="0" xfId="3" applyFont="1" applyFill="1" applyAlignment="1">
      <alignment horizontal="left" wrapText="1"/>
    </xf>
    <xf numFmtId="0" fontId="4" fillId="0" borderId="0" xfId="3" applyFont="1" applyBorder="1"/>
    <xf numFmtId="49" fontId="5" fillId="0" borderId="0" xfId="3" applyNumberFormat="1" applyFont="1" applyBorder="1" applyAlignment="1" applyProtection="1">
      <alignment horizontal="left" wrapText="1"/>
      <protection locked="0"/>
    </xf>
    <xf numFmtId="0" fontId="5" fillId="0" borderId="0" xfId="3" applyFont="1" applyAlignment="1">
      <alignment horizontal="left"/>
    </xf>
    <xf numFmtId="49" fontId="5" fillId="0" borderId="0" xfId="0" applyNumberFormat="1" applyFont="1" applyBorder="1" applyAlignment="1" applyProtection="1">
      <alignment horizontal="left" wrapText="1"/>
      <protection locked="0"/>
    </xf>
  </cellXfs>
  <cellStyles count="7">
    <cellStyle name="Comma" xfId="1" builtinId="3"/>
    <cellStyle name="Hyperlink" xfId="5" builtinId="8"/>
    <cellStyle name="Normal" xfId="0" builtinId="0"/>
    <cellStyle name="Normal 2" xfId="3"/>
    <cellStyle name="Normal 3" xfId="6"/>
    <cellStyle name="Percent" xfId="2"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3'!$C$4</c:f>
              <c:strCache>
                <c:ptCount val="1"/>
                <c:pt idx="0">
                  <c:v>Exports</c:v>
                </c:pt>
              </c:strCache>
            </c:strRef>
          </c:tx>
          <c:invertIfNegative val="0"/>
          <c:cat>
            <c:multiLvlStrRef>
              <c:f>'Figure 3'!$A$5:$B$10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3'!$C$5:$C$10</c:f>
              <c:numCache>
                <c:formatCode>#,##0.0</c:formatCode>
                <c:ptCount val="6"/>
                <c:pt idx="0">
                  <c:v>48.142716853000003</c:v>
                </c:pt>
                <c:pt idx="1">
                  <c:v>30.003924584</c:v>
                </c:pt>
                <c:pt idx="2">
                  <c:v>15.665240112999999</c:v>
                </c:pt>
                <c:pt idx="3">
                  <c:v>7.8153255870000002</c:v>
                </c:pt>
                <c:pt idx="4">
                  <c:v>4.8775619199999998</c:v>
                </c:pt>
                <c:pt idx="5">
                  <c:v>3.3718046940000002</c:v>
                </c:pt>
              </c:numCache>
            </c:numRef>
          </c:val>
        </c:ser>
        <c:ser>
          <c:idx val="1"/>
          <c:order val="1"/>
          <c:tx>
            <c:strRef>
              <c:f>'Figure 3'!$D$4</c:f>
              <c:strCache>
                <c:ptCount val="1"/>
                <c:pt idx="0">
                  <c:v>Imports</c:v>
                </c:pt>
              </c:strCache>
            </c:strRef>
          </c:tx>
          <c:invertIfNegative val="0"/>
          <c:cat>
            <c:multiLvlStrRef>
              <c:f>'Figure 3'!$A$5:$B$10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3'!$D$5:$D$10</c:f>
              <c:numCache>
                <c:formatCode>#,##0.0</c:formatCode>
                <c:ptCount val="6"/>
                <c:pt idx="0">
                  <c:v>57.941073543000002</c:v>
                </c:pt>
                <c:pt idx="1">
                  <c:v>29.78554257</c:v>
                </c:pt>
                <c:pt idx="2">
                  <c:v>28.077084309</c:v>
                </c:pt>
                <c:pt idx="3">
                  <c:v>37.608438507999999</c:v>
                </c:pt>
                <c:pt idx="4">
                  <c:v>8.7307155289999994</c:v>
                </c:pt>
                <c:pt idx="5">
                  <c:v>1.6628590110000001</c:v>
                </c:pt>
              </c:numCache>
            </c:numRef>
          </c:val>
        </c:ser>
        <c:ser>
          <c:idx val="2"/>
          <c:order val="2"/>
          <c:tx>
            <c:strRef>
              <c:f>'Figure 3'!$E$4</c:f>
              <c:strCache>
                <c:ptCount val="1"/>
                <c:pt idx="0">
                  <c:v>Total</c:v>
                </c:pt>
              </c:strCache>
            </c:strRef>
          </c:tx>
          <c:invertIfNegative val="0"/>
          <c:cat>
            <c:multiLvlStrRef>
              <c:f>'Figure 3'!$A$5:$B$10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3'!$E$5:$E$10</c:f>
              <c:numCache>
                <c:formatCode>#,##0.0</c:formatCode>
                <c:ptCount val="6"/>
                <c:pt idx="0">
                  <c:v>106.083790396</c:v>
                </c:pt>
                <c:pt idx="1">
                  <c:v>59.789467154</c:v>
                </c:pt>
                <c:pt idx="2">
                  <c:v>43.742324422000003</c:v>
                </c:pt>
                <c:pt idx="3">
                  <c:v>45.423764095000003</c:v>
                </c:pt>
                <c:pt idx="4">
                  <c:v>13.608277448999999</c:v>
                </c:pt>
                <c:pt idx="5">
                  <c:v>5.0346637049999998</c:v>
                </c:pt>
              </c:numCache>
            </c:numRef>
          </c:val>
        </c:ser>
        <c:dLbls>
          <c:showLegendKey val="0"/>
          <c:showVal val="0"/>
          <c:showCatName val="0"/>
          <c:showSerName val="0"/>
          <c:showPercent val="0"/>
          <c:showBubbleSize val="0"/>
        </c:dLbls>
        <c:gapWidth val="150"/>
        <c:axId val="177701632"/>
        <c:axId val="177703168"/>
      </c:barChart>
      <c:catAx>
        <c:axId val="177701632"/>
        <c:scaling>
          <c:orientation val="minMax"/>
        </c:scaling>
        <c:delete val="0"/>
        <c:axPos val="b"/>
        <c:majorTickMark val="out"/>
        <c:minorTickMark val="none"/>
        <c:tickLblPos val="nextTo"/>
        <c:crossAx val="177703168"/>
        <c:crosses val="autoZero"/>
        <c:auto val="1"/>
        <c:lblAlgn val="ctr"/>
        <c:lblOffset val="100"/>
        <c:noMultiLvlLbl val="0"/>
      </c:catAx>
      <c:valAx>
        <c:axId val="177703168"/>
        <c:scaling>
          <c:orientation val="minMax"/>
        </c:scaling>
        <c:delete val="0"/>
        <c:axPos val="l"/>
        <c:numFmt formatCode="#,##0.0" sourceLinked="1"/>
        <c:majorTickMark val="out"/>
        <c:minorTickMark val="none"/>
        <c:tickLblPos val="nextTo"/>
        <c:crossAx val="177701632"/>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6588038268785E-2"/>
          <c:y val="4.3098394378337415E-2"/>
          <c:w val="0.90181020305400705"/>
          <c:h val="0.64550514575303442"/>
        </c:manualLayout>
      </c:layout>
      <c:barChart>
        <c:barDir val="col"/>
        <c:grouping val="clustered"/>
        <c:varyColors val="0"/>
        <c:ser>
          <c:idx val="0"/>
          <c:order val="0"/>
          <c:tx>
            <c:strRef>
              <c:f>'Figure 4'!$C$4</c:f>
              <c:strCache>
                <c:ptCount val="1"/>
                <c:pt idx="0">
                  <c:v>Exports</c:v>
                </c:pt>
              </c:strCache>
            </c:strRef>
          </c:tx>
          <c:invertIfNegative val="0"/>
          <c:cat>
            <c:multiLvlStrRef>
              <c:f>'Figure 4'!$A$5:$B$10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4'!$C$5:$C$10</c:f>
              <c:numCache>
                <c:formatCode>#,##0.0</c:formatCode>
                <c:ptCount val="6"/>
                <c:pt idx="0">
                  <c:v>40.748574187999999</c:v>
                </c:pt>
                <c:pt idx="1">
                  <c:v>36.392116852000001</c:v>
                </c:pt>
                <c:pt idx="2">
                  <c:v>7.6135569490000004</c:v>
                </c:pt>
                <c:pt idx="3">
                  <c:v>3.7370535519999999</c:v>
                </c:pt>
                <c:pt idx="4">
                  <c:v>14.013353194</c:v>
                </c:pt>
                <c:pt idx="5">
                  <c:v>3.1220660119999999</c:v>
                </c:pt>
              </c:numCache>
            </c:numRef>
          </c:val>
        </c:ser>
        <c:ser>
          <c:idx val="1"/>
          <c:order val="1"/>
          <c:tx>
            <c:strRef>
              <c:f>'Figure 4'!$D$4</c:f>
              <c:strCache>
                <c:ptCount val="1"/>
                <c:pt idx="0">
                  <c:v>Imports</c:v>
                </c:pt>
              </c:strCache>
            </c:strRef>
          </c:tx>
          <c:invertIfNegative val="0"/>
          <c:cat>
            <c:multiLvlStrRef>
              <c:f>'Figure 4'!$A$5:$B$10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4'!$D$5:$D$10</c:f>
              <c:numCache>
                <c:formatCode>#,##0.0</c:formatCode>
                <c:ptCount val="6"/>
                <c:pt idx="0">
                  <c:v>61.801889619999997</c:v>
                </c:pt>
                <c:pt idx="1">
                  <c:v>57.594781423999997</c:v>
                </c:pt>
                <c:pt idx="2">
                  <c:v>36.044195362000004</c:v>
                </c:pt>
                <c:pt idx="3">
                  <c:v>0.19316450399999999</c:v>
                </c:pt>
                <c:pt idx="4">
                  <c:v>8.4009876030000008</c:v>
                </c:pt>
                <c:pt idx="5">
                  <c:v>2.21302479</c:v>
                </c:pt>
              </c:numCache>
            </c:numRef>
          </c:val>
        </c:ser>
        <c:ser>
          <c:idx val="2"/>
          <c:order val="2"/>
          <c:tx>
            <c:strRef>
              <c:f>'Figure 4'!$E$4</c:f>
              <c:strCache>
                <c:ptCount val="1"/>
                <c:pt idx="0">
                  <c:v>Total</c:v>
                </c:pt>
              </c:strCache>
            </c:strRef>
          </c:tx>
          <c:invertIfNegative val="0"/>
          <c:cat>
            <c:multiLvlStrRef>
              <c:f>'Figure 4'!$A$5:$B$10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4'!$E$5:$E$10</c:f>
              <c:numCache>
                <c:formatCode>#,##0.0</c:formatCode>
                <c:ptCount val="6"/>
                <c:pt idx="0">
                  <c:v>102.550463808</c:v>
                </c:pt>
                <c:pt idx="1">
                  <c:v>93.986898276000005</c:v>
                </c:pt>
                <c:pt idx="2">
                  <c:v>43.657752311000003</c:v>
                </c:pt>
                <c:pt idx="3">
                  <c:v>3.9302180560000002</c:v>
                </c:pt>
                <c:pt idx="4">
                  <c:v>22.414340797000001</c:v>
                </c:pt>
                <c:pt idx="5">
                  <c:v>5.3350908019999999</c:v>
                </c:pt>
              </c:numCache>
            </c:numRef>
          </c:val>
        </c:ser>
        <c:dLbls>
          <c:showLegendKey val="0"/>
          <c:showVal val="0"/>
          <c:showCatName val="0"/>
          <c:showSerName val="0"/>
          <c:showPercent val="0"/>
          <c:showBubbleSize val="0"/>
        </c:dLbls>
        <c:gapWidth val="150"/>
        <c:axId val="180987392"/>
        <c:axId val="180985856"/>
      </c:barChart>
      <c:valAx>
        <c:axId val="180985856"/>
        <c:scaling>
          <c:orientation val="minMax"/>
        </c:scaling>
        <c:delete val="0"/>
        <c:axPos val="l"/>
        <c:numFmt formatCode="#,##0.0" sourceLinked="1"/>
        <c:majorTickMark val="out"/>
        <c:minorTickMark val="none"/>
        <c:tickLblPos val="nextTo"/>
        <c:txPr>
          <a:bodyPr/>
          <a:lstStyle/>
          <a:p>
            <a:pPr>
              <a:defRPr b="1"/>
            </a:pPr>
            <a:endParaRPr lang="en-US"/>
          </a:p>
        </c:txPr>
        <c:crossAx val="180987392"/>
        <c:crosses val="autoZero"/>
        <c:crossBetween val="between"/>
      </c:valAx>
      <c:catAx>
        <c:axId val="180987392"/>
        <c:scaling>
          <c:orientation val="minMax"/>
        </c:scaling>
        <c:delete val="0"/>
        <c:axPos val="b"/>
        <c:majorTickMark val="out"/>
        <c:minorTickMark val="none"/>
        <c:tickLblPos val="nextTo"/>
        <c:txPr>
          <a:bodyPr/>
          <a:lstStyle/>
          <a:p>
            <a:pPr>
              <a:defRPr b="1"/>
            </a:pPr>
            <a:endParaRPr lang="en-US"/>
          </a:p>
        </c:txPr>
        <c:crossAx val="180985856"/>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69571</xdr:rowOff>
    </xdr:from>
    <xdr:to>
      <xdr:col>4</xdr:col>
      <xdr:colOff>1047750</xdr:colOff>
      <xdr:row>26</xdr:row>
      <xdr:rowOff>60612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33129</xdr:colOff>
      <xdr:row>10</xdr:row>
      <xdr:rowOff>49696</xdr:rowOff>
    </xdr:from>
    <xdr:to>
      <xdr:col>4</xdr:col>
      <xdr:colOff>844826</xdr:colOff>
      <xdr:row>26</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11"/>
  <sheetViews>
    <sheetView zoomScale="115" zoomScaleNormal="115" workbookViewId="0">
      <selection activeCell="P11" sqref="P11"/>
    </sheetView>
  </sheetViews>
  <sheetFormatPr defaultColWidth="8.85546875" defaultRowHeight="12.75" x14ac:dyDescent="0.2"/>
  <cols>
    <col min="1" max="1" width="8.85546875" style="1"/>
    <col min="2" max="2" width="8.42578125" style="1" customWidth="1"/>
    <col min="3" max="3" width="8.5703125" style="1" customWidth="1"/>
    <col min="4" max="4" width="9.28515625" style="1" customWidth="1"/>
    <col min="5" max="6" width="8.85546875" style="1"/>
    <col min="7" max="7" width="10.7109375" style="1" customWidth="1"/>
    <col min="8" max="16384" width="8.85546875" style="1"/>
  </cols>
  <sheetData>
    <row r="1" spans="1:10" x14ac:dyDescent="0.2">
      <c r="A1" s="37" t="s">
        <v>41</v>
      </c>
    </row>
    <row r="2" spans="1:10" x14ac:dyDescent="0.2">
      <c r="A2" s="1" t="s">
        <v>17</v>
      </c>
    </row>
    <row r="3" spans="1:10" ht="51" x14ac:dyDescent="0.2">
      <c r="A3" s="59" t="s">
        <v>0</v>
      </c>
      <c r="B3" s="60" t="s">
        <v>9</v>
      </c>
      <c r="C3" s="60" t="s">
        <v>10</v>
      </c>
      <c r="D3" s="60" t="s">
        <v>21</v>
      </c>
      <c r="E3" s="60">
        <v>2015</v>
      </c>
      <c r="F3" s="60">
        <v>2016</v>
      </c>
      <c r="G3" s="61" t="s">
        <v>44</v>
      </c>
    </row>
    <row r="4" spans="1:10" ht="16.5" customHeight="1" x14ac:dyDescent="0.3">
      <c r="A4" s="15" t="s">
        <v>5</v>
      </c>
      <c r="B4" s="62">
        <v>665</v>
      </c>
      <c r="C4" s="62">
        <v>684</v>
      </c>
      <c r="D4" s="15">
        <v>715</v>
      </c>
      <c r="E4" s="15">
        <v>712</v>
      </c>
      <c r="F4" s="15">
        <v>700</v>
      </c>
      <c r="G4" s="66">
        <v>-1.65</v>
      </c>
      <c r="J4" s="14"/>
    </row>
    <row r="5" spans="1:10" x14ac:dyDescent="0.2">
      <c r="A5" s="15" t="s">
        <v>6</v>
      </c>
      <c r="B5" s="62">
        <v>168</v>
      </c>
      <c r="C5" s="62">
        <v>175</v>
      </c>
      <c r="D5" s="15">
        <v>178</v>
      </c>
      <c r="E5" s="15">
        <v>165</v>
      </c>
      <c r="F5" s="15">
        <v>166</v>
      </c>
      <c r="G5" s="66">
        <v>0.19</v>
      </c>
    </row>
    <row r="6" spans="1:10" x14ac:dyDescent="0.2">
      <c r="A6" s="15" t="s">
        <v>7</v>
      </c>
      <c r="B6" s="62">
        <v>77</v>
      </c>
      <c r="C6" s="62">
        <v>84</v>
      </c>
      <c r="D6" s="15">
        <v>94</v>
      </c>
      <c r="E6" s="15">
        <v>57</v>
      </c>
      <c r="F6" s="15">
        <v>50</v>
      </c>
      <c r="G6" s="66">
        <v>-12.88</v>
      </c>
    </row>
    <row r="7" spans="1:10" x14ac:dyDescent="0.2">
      <c r="A7" s="15" t="s">
        <v>13</v>
      </c>
      <c r="B7" s="62">
        <v>44</v>
      </c>
      <c r="C7" s="62">
        <v>44</v>
      </c>
      <c r="D7" s="15">
        <v>44</v>
      </c>
      <c r="E7" s="15">
        <v>43</v>
      </c>
      <c r="F7" s="15">
        <v>42</v>
      </c>
      <c r="G7" s="66">
        <v>-3.5</v>
      </c>
    </row>
    <row r="8" spans="1:10" ht="13.15" x14ac:dyDescent="0.25">
      <c r="A8" s="15" t="s">
        <v>12</v>
      </c>
      <c r="B8" s="62">
        <v>106</v>
      </c>
      <c r="C8" s="62">
        <v>104</v>
      </c>
      <c r="D8" s="15">
        <v>104</v>
      </c>
      <c r="E8" s="15">
        <v>73</v>
      </c>
      <c r="F8" s="15">
        <v>58</v>
      </c>
      <c r="G8" s="66">
        <v>-20.02</v>
      </c>
    </row>
    <row r="9" spans="1:10" x14ac:dyDescent="0.2">
      <c r="A9" s="68" t="s">
        <v>4</v>
      </c>
      <c r="B9" s="62">
        <v>1110</v>
      </c>
      <c r="C9" s="62">
        <v>1141</v>
      </c>
      <c r="D9" s="65">
        <v>1193</v>
      </c>
      <c r="E9" s="65">
        <v>1106</v>
      </c>
      <c r="F9" s="65">
        <v>1069</v>
      </c>
      <c r="G9" s="66">
        <v>-3.36</v>
      </c>
    </row>
    <row r="10" spans="1:10" ht="51" customHeight="1" x14ac:dyDescent="0.2">
      <c r="A10" s="72" t="s">
        <v>64</v>
      </c>
      <c r="B10" s="72"/>
      <c r="C10" s="72"/>
      <c r="D10" s="72"/>
      <c r="E10" s="72"/>
      <c r="F10" s="72"/>
      <c r="G10" s="72"/>
    </row>
    <row r="11" spans="1:10" ht="51" customHeight="1" x14ac:dyDescent="0.2">
      <c r="A11" s="73" t="s">
        <v>62</v>
      </c>
      <c r="B11" s="73"/>
      <c r="C11" s="73"/>
      <c r="D11" s="73"/>
      <c r="E11" s="73"/>
      <c r="F11" s="73"/>
      <c r="G11" s="73"/>
    </row>
  </sheetData>
  <mergeCells count="2">
    <mergeCell ref="A10:G10"/>
    <mergeCell ref="A11:G1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9"/>
  <sheetViews>
    <sheetView zoomScale="115" zoomScaleNormal="115" workbookViewId="0">
      <selection activeCell="H7" sqref="H7"/>
    </sheetView>
  </sheetViews>
  <sheetFormatPr defaultColWidth="8.85546875" defaultRowHeight="12.75" x14ac:dyDescent="0.2"/>
  <cols>
    <col min="1" max="2" width="28" style="1" customWidth="1"/>
    <col min="3" max="7" width="8.85546875" style="1"/>
    <col min="8" max="8" width="19.28515625" style="1" customWidth="1"/>
    <col min="9" max="16384" width="8.85546875" style="1"/>
  </cols>
  <sheetData>
    <row r="1" spans="1:11" ht="13.15" x14ac:dyDescent="0.2">
      <c r="A1" s="37" t="s">
        <v>65</v>
      </c>
    </row>
    <row r="2" spans="1:11" x14ac:dyDescent="0.2">
      <c r="A2" s="1" t="s">
        <v>17</v>
      </c>
    </row>
    <row r="3" spans="1:11" ht="15" x14ac:dyDescent="0.25">
      <c r="A3" s="70" t="s">
        <v>0</v>
      </c>
      <c r="B3" s="70">
        <v>2016</v>
      </c>
      <c r="E3"/>
      <c r="F3"/>
      <c r="G3"/>
      <c r="H3" s="13"/>
    </row>
    <row r="4" spans="1:11" ht="15" x14ac:dyDescent="0.25">
      <c r="A4" s="15" t="s">
        <v>5</v>
      </c>
      <c r="B4" s="71">
        <v>699.980717497</v>
      </c>
      <c r="E4"/>
      <c r="F4"/>
      <c r="G4"/>
      <c r="H4" s="13"/>
      <c r="K4" s="69"/>
    </row>
    <row r="5" spans="1:11" ht="15" x14ac:dyDescent="0.25">
      <c r="A5" s="15" t="s">
        <v>6</v>
      </c>
      <c r="B5" s="71">
        <v>165.55177076699999</v>
      </c>
      <c r="E5"/>
      <c r="F5"/>
      <c r="G5"/>
      <c r="H5" s="13"/>
      <c r="K5" s="69"/>
    </row>
    <row r="6" spans="1:11" ht="15" x14ac:dyDescent="0.25">
      <c r="A6" s="15" t="s">
        <v>7</v>
      </c>
      <c r="B6" s="71">
        <v>49.683898421999999</v>
      </c>
      <c r="E6"/>
      <c r="F6"/>
      <c r="G6"/>
      <c r="H6"/>
      <c r="K6" s="69"/>
    </row>
    <row r="7" spans="1:11" ht="15" x14ac:dyDescent="0.25">
      <c r="A7" s="15" t="s">
        <v>13</v>
      </c>
      <c r="B7" s="71">
        <v>41.677084884999999</v>
      </c>
      <c r="E7"/>
      <c r="F7"/>
      <c r="G7"/>
      <c r="H7"/>
      <c r="K7" s="69"/>
    </row>
    <row r="8" spans="1:11" ht="15" x14ac:dyDescent="0.25">
      <c r="A8" s="15" t="s">
        <v>12</v>
      </c>
      <c r="B8" s="71">
        <v>58.366623824999998</v>
      </c>
      <c r="E8"/>
      <c r="F8"/>
      <c r="G8"/>
      <c r="H8"/>
      <c r="K8" s="69"/>
    </row>
    <row r="9" spans="1:11" ht="76.5" customHeight="1" x14ac:dyDescent="0.2">
      <c r="A9" s="74" t="s">
        <v>64</v>
      </c>
      <c r="B9" s="74"/>
      <c r="C9" s="64"/>
      <c r="D9" s="64"/>
      <c r="E9" s="64"/>
      <c r="F9" s="64"/>
    </row>
  </sheetData>
  <mergeCells count="1">
    <mergeCell ref="A9:B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activeCell="A2" sqref="A2:C2"/>
    </sheetView>
  </sheetViews>
  <sheetFormatPr defaultColWidth="8.85546875" defaultRowHeight="12.75" x14ac:dyDescent="0.2"/>
  <cols>
    <col min="1" max="1" width="8.85546875" style="1"/>
    <col min="2" max="2" width="9.28515625" style="1" customWidth="1"/>
    <col min="3" max="3" width="11.28515625" style="35" customWidth="1"/>
    <col min="4" max="4" width="12.5703125" style="35" customWidth="1"/>
    <col min="5" max="5" width="11.85546875" style="35" customWidth="1"/>
    <col min="6" max="6" width="12" style="35" customWidth="1"/>
    <col min="7" max="7" width="12.140625" style="35" customWidth="1"/>
    <col min="8" max="8" width="12.140625" style="54" customWidth="1"/>
    <col min="9" max="9" width="4.7109375" style="55" customWidth="1"/>
    <col min="10" max="16384" width="8.85546875" style="1"/>
  </cols>
  <sheetData>
    <row r="1" spans="1:8" x14ac:dyDescent="0.2">
      <c r="A1" s="79" t="s">
        <v>18</v>
      </c>
      <c r="B1" s="79"/>
      <c r="C1" s="79"/>
      <c r="D1" s="79"/>
      <c r="E1" s="79"/>
    </row>
    <row r="2" spans="1:8" x14ac:dyDescent="0.2">
      <c r="A2" s="80" t="s">
        <v>66</v>
      </c>
      <c r="B2" s="80"/>
      <c r="C2" s="81"/>
      <c r="D2" s="36"/>
      <c r="E2" s="36"/>
    </row>
    <row r="3" spans="1:8" x14ac:dyDescent="0.2">
      <c r="A3" s="82" t="s">
        <v>15</v>
      </c>
      <c r="B3" s="82"/>
      <c r="C3" s="82"/>
      <c r="D3" s="82"/>
      <c r="E3" s="82"/>
    </row>
    <row r="4" spans="1:8" ht="43.5" customHeight="1" x14ac:dyDescent="0.2">
      <c r="A4" s="38" t="s">
        <v>0</v>
      </c>
      <c r="B4" s="39"/>
      <c r="C4" s="38" t="s">
        <v>45</v>
      </c>
      <c r="D4" s="40" t="s">
        <v>40</v>
      </c>
      <c r="E4" s="40" t="s">
        <v>42</v>
      </c>
      <c r="F4" s="38" t="s">
        <v>46</v>
      </c>
      <c r="G4" s="38" t="s">
        <v>47</v>
      </c>
      <c r="H4" s="56"/>
    </row>
    <row r="5" spans="1:8" x14ac:dyDescent="0.2">
      <c r="A5" s="83" t="s">
        <v>11</v>
      </c>
      <c r="B5" s="53" t="s">
        <v>2</v>
      </c>
      <c r="C5" s="42">
        <v>501674.88892100001</v>
      </c>
      <c r="D5" s="42">
        <v>589931.41630499996</v>
      </c>
      <c r="E5" s="42">
        <v>572217.80867299996</v>
      </c>
      <c r="F5" s="43">
        <v>14.061481112543483</v>
      </c>
      <c r="G5" s="43">
        <v>-3.0026554176328046</v>
      </c>
      <c r="H5" s="57"/>
    </row>
    <row r="6" spans="1:8" x14ac:dyDescent="0.2">
      <c r="A6" s="83"/>
      <c r="B6" s="53" t="s">
        <v>3</v>
      </c>
      <c r="C6" s="42">
        <v>364423.87955200003</v>
      </c>
      <c r="D6" s="42">
        <v>516394.02078899997</v>
      </c>
      <c r="E6" s="42">
        <v>496919.749052</v>
      </c>
      <c r="F6" s="43">
        <v>36.35762553839286</v>
      </c>
      <c r="G6" s="43">
        <v>-3.7712039553140397</v>
      </c>
      <c r="H6" s="57"/>
    </row>
    <row r="7" spans="1:8" x14ac:dyDescent="0.2">
      <c r="A7" s="83"/>
      <c r="B7" s="53" t="s">
        <v>4</v>
      </c>
      <c r="C7" s="42">
        <v>866098.76847300003</v>
      </c>
      <c r="D7" s="42">
        <v>1106325.4370939999</v>
      </c>
      <c r="E7" s="42">
        <v>1069137.557725</v>
      </c>
      <c r="F7" s="43">
        <v>23.442913977348478</v>
      </c>
      <c r="G7" s="43">
        <v>-3.3613869953746933</v>
      </c>
      <c r="H7" s="57"/>
    </row>
    <row r="8" spans="1:8" x14ac:dyDescent="0.2">
      <c r="A8" s="76"/>
      <c r="B8" s="76"/>
      <c r="C8" s="76"/>
      <c r="D8" s="76"/>
      <c r="E8" s="76"/>
      <c r="F8" s="76"/>
      <c r="G8" s="44"/>
      <c r="H8" s="58"/>
    </row>
    <row r="9" spans="1:8" ht="54" customHeight="1" x14ac:dyDescent="0.2">
      <c r="A9" s="78" t="s">
        <v>61</v>
      </c>
      <c r="B9" s="78"/>
      <c r="C9" s="78"/>
      <c r="D9" s="78"/>
      <c r="E9" s="78"/>
      <c r="F9" s="38" t="s">
        <v>48</v>
      </c>
      <c r="G9" s="38" t="s">
        <v>49</v>
      </c>
      <c r="H9" s="56"/>
    </row>
    <row r="10" spans="1:8" ht="14.45" customHeight="1" x14ac:dyDescent="0.2">
      <c r="A10" s="77" t="s">
        <v>1</v>
      </c>
      <c r="B10" s="53" t="s">
        <v>2</v>
      </c>
      <c r="C10" s="45">
        <v>83.597992138897439</v>
      </c>
      <c r="D10" s="46">
        <v>87.331302473072483</v>
      </c>
      <c r="E10" s="46">
        <v>88.657324590523103</v>
      </c>
      <c r="F10" s="46">
        <v>5.0593324516256644</v>
      </c>
      <c r="G10" s="43">
        <v>1.3260221174506199</v>
      </c>
      <c r="H10" s="57"/>
    </row>
    <row r="11" spans="1:8" x14ac:dyDescent="0.2">
      <c r="A11" s="77"/>
      <c r="B11" s="53" t="s">
        <v>3</v>
      </c>
      <c r="C11" s="47">
        <v>82.306847050674804</v>
      </c>
      <c r="D11" s="46">
        <v>81.107439497278122</v>
      </c>
      <c r="E11" s="46">
        <v>82.086292762197118</v>
      </c>
      <c r="F11" s="46">
        <v>-0.2205542884776861</v>
      </c>
      <c r="G11" s="43">
        <v>0.97885326491899605</v>
      </c>
      <c r="H11" s="57"/>
    </row>
    <row r="12" spans="1:8" x14ac:dyDescent="0.2">
      <c r="A12" s="77"/>
      <c r="B12" s="53" t="s">
        <v>4</v>
      </c>
      <c r="C12" s="47">
        <v>83.054723727438812</v>
      </c>
      <c r="D12" s="46">
        <v>84.426220912846944</v>
      </c>
      <c r="E12" s="46">
        <v>85.603203571622061</v>
      </c>
      <c r="F12" s="46">
        <v>2.5484798441832481</v>
      </c>
      <c r="G12" s="43">
        <v>1.1769826587751169</v>
      </c>
      <c r="H12" s="57"/>
    </row>
    <row r="13" spans="1:8" x14ac:dyDescent="0.2">
      <c r="A13" s="76"/>
      <c r="B13" s="76"/>
      <c r="C13" s="76"/>
      <c r="D13" s="76"/>
      <c r="E13" s="76"/>
      <c r="F13" s="76"/>
      <c r="G13" s="44"/>
      <c r="H13" s="58"/>
    </row>
    <row r="14" spans="1:8" x14ac:dyDescent="0.2">
      <c r="A14" s="77" t="s">
        <v>5</v>
      </c>
      <c r="B14" s="53" t="s">
        <v>2</v>
      </c>
      <c r="C14" s="45">
        <v>55.085005594831983</v>
      </c>
      <c r="D14" s="46">
        <v>60.995607975887722</v>
      </c>
      <c r="E14" s="46">
        <v>63.267517108487056</v>
      </c>
      <c r="F14" s="46">
        <v>8.1825115136550721</v>
      </c>
      <c r="G14" s="43">
        <v>2.2719091325993332</v>
      </c>
      <c r="H14" s="57"/>
    </row>
    <row r="15" spans="1:8" x14ac:dyDescent="0.2">
      <c r="A15" s="77"/>
      <c r="B15" s="53" t="s">
        <v>3</v>
      </c>
      <c r="C15" s="45">
        <v>70.607268145907611</v>
      </c>
      <c r="D15" s="46">
        <v>68.150094024771192</v>
      </c>
      <c r="E15" s="46">
        <v>68.009573104053672</v>
      </c>
      <c r="F15" s="46">
        <v>-2.5976950418539388</v>
      </c>
      <c r="G15" s="43">
        <v>-0.14052092071752043</v>
      </c>
      <c r="H15" s="57"/>
    </row>
    <row r="16" spans="1:8" x14ac:dyDescent="0.2">
      <c r="A16" s="77"/>
      <c r="B16" s="53" t="s">
        <v>4</v>
      </c>
      <c r="C16" s="45">
        <v>61.616227372529323</v>
      </c>
      <c r="D16" s="46">
        <v>64.335071838497825</v>
      </c>
      <c r="E16" s="46">
        <v>65.471556484226213</v>
      </c>
      <c r="F16" s="46">
        <v>3.8553291116968893</v>
      </c>
      <c r="G16" s="43">
        <v>1.1364846457283875</v>
      </c>
      <c r="H16" s="57"/>
    </row>
    <row r="17" spans="1:8" x14ac:dyDescent="0.2">
      <c r="A17" s="76"/>
      <c r="B17" s="76"/>
      <c r="C17" s="76"/>
      <c r="D17" s="76"/>
      <c r="E17" s="76"/>
      <c r="F17" s="76"/>
      <c r="G17" s="44"/>
      <c r="H17" s="58"/>
    </row>
    <row r="18" spans="1:8" x14ac:dyDescent="0.2">
      <c r="A18" s="77" t="s">
        <v>6</v>
      </c>
      <c r="B18" s="53" t="s">
        <v>2</v>
      </c>
      <c r="C18" s="45">
        <v>17.764870699365272</v>
      </c>
      <c r="D18" s="46">
        <v>18.36749120307557</v>
      </c>
      <c r="E18" s="46">
        <v>18.754047562564718</v>
      </c>
      <c r="F18" s="46">
        <v>0.98917686319944664</v>
      </c>
      <c r="G18" s="43">
        <v>0.38655635948914835</v>
      </c>
      <c r="H18" s="57"/>
    </row>
    <row r="19" spans="1:8" x14ac:dyDescent="0.2">
      <c r="A19" s="77"/>
      <c r="B19" s="53" t="s">
        <v>3</v>
      </c>
      <c r="C19" s="45">
        <v>10.907368931164722</v>
      </c>
      <c r="D19" s="46">
        <v>11.016114252268618</v>
      </c>
      <c r="E19" s="46">
        <v>11.719799849191686</v>
      </c>
      <c r="F19" s="46">
        <v>0.81243091802696377</v>
      </c>
      <c r="G19" s="43">
        <v>0.70368559692306754</v>
      </c>
      <c r="H19" s="57"/>
    </row>
    <row r="20" spans="1:8" x14ac:dyDescent="0.2">
      <c r="A20" s="77"/>
      <c r="B20" s="53" t="s">
        <v>4</v>
      </c>
      <c r="C20" s="45">
        <v>14.879475304093734</v>
      </c>
      <c r="D20" s="46">
        <v>14.936125553620444</v>
      </c>
      <c r="E20" s="46">
        <v>15.484630467222136</v>
      </c>
      <c r="F20" s="46">
        <v>0.60515516312840134</v>
      </c>
      <c r="G20" s="43">
        <v>0.54850491360169151</v>
      </c>
      <c r="H20" s="57"/>
    </row>
    <row r="21" spans="1:8" x14ac:dyDescent="0.2">
      <c r="A21" s="76"/>
      <c r="B21" s="76"/>
      <c r="C21" s="76"/>
      <c r="D21" s="76"/>
      <c r="E21" s="76"/>
      <c r="F21" s="76"/>
      <c r="G21" s="44"/>
      <c r="H21" s="58"/>
    </row>
    <row r="22" spans="1:8" x14ac:dyDescent="0.2">
      <c r="A22" s="77" t="s">
        <v>7</v>
      </c>
      <c r="B22" s="53" t="s">
        <v>2</v>
      </c>
      <c r="C22" s="45">
        <v>10.748115844700175</v>
      </c>
      <c r="D22" s="46">
        <v>7.9682032941091885</v>
      </c>
      <c r="E22" s="46">
        <v>6.6357599194713179</v>
      </c>
      <c r="F22" s="46">
        <v>-4.1123559252288571</v>
      </c>
      <c r="G22" s="43">
        <v>-1.3324433746378705</v>
      </c>
      <c r="H22" s="57"/>
    </row>
    <row r="23" spans="1:8" x14ac:dyDescent="0.2">
      <c r="A23" s="77"/>
      <c r="B23" s="53" t="s">
        <v>3</v>
      </c>
      <c r="C23" s="45">
        <v>0.79220997360247103</v>
      </c>
      <c r="D23" s="46">
        <v>1.9412312202383146</v>
      </c>
      <c r="E23" s="46">
        <v>2.3571210486895535</v>
      </c>
      <c r="F23" s="46">
        <v>1.5649110750870825</v>
      </c>
      <c r="G23" s="43">
        <v>0.4158898284512389</v>
      </c>
      <c r="H23" s="57"/>
    </row>
    <row r="24" spans="1:8" x14ac:dyDescent="0.2">
      <c r="A24" s="77"/>
      <c r="B24" s="53" t="s">
        <v>4</v>
      </c>
      <c r="C24" s="45">
        <v>6.5590210508157458</v>
      </c>
      <c r="D24" s="46">
        <v>5.1550235207286725</v>
      </c>
      <c r="E24" s="46">
        <v>4.6471101535074455</v>
      </c>
      <c r="F24" s="46">
        <v>-1.9119108973083003</v>
      </c>
      <c r="G24" s="43">
        <v>-0.50791336722122704</v>
      </c>
      <c r="H24" s="57"/>
    </row>
    <row r="25" spans="1:8" ht="13.15" x14ac:dyDescent="0.25">
      <c r="A25" s="76"/>
      <c r="B25" s="76"/>
      <c r="C25" s="76"/>
      <c r="D25" s="76"/>
      <c r="E25" s="76"/>
      <c r="F25" s="76"/>
      <c r="G25" s="44"/>
      <c r="H25" s="58"/>
    </row>
    <row r="26" spans="1:8" x14ac:dyDescent="0.2">
      <c r="A26" s="77" t="s">
        <v>12</v>
      </c>
      <c r="B26" s="53" t="s">
        <v>2</v>
      </c>
      <c r="C26" s="45">
        <v>10.971059436596025</v>
      </c>
      <c r="D26" s="46">
        <v>6.4095744489815063</v>
      </c>
      <c r="E26" s="46">
        <v>5.1719816390601681</v>
      </c>
      <c r="F26" s="46">
        <v>-5.7990777975358574</v>
      </c>
      <c r="G26" s="43">
        <v>-1.2375928099213382</v>
      </c>
      <c r="H26" s="57"/>
    </row>
    <row r="27" spans="1:8" x14ac:dyDescent="0.2">
      <c r="A27" s="77"/>
      <c r="B27" s="53" t="s">
        <v>3</v>
      </c>
      <c r="C27" s="45">
        <v>4.1249439670308519</v>
      </c>
      <c r="D27" s="46">
        <v>6.8098280935302959</v>
      </c>
      <c r="E27" s="46">
        <v>5.790069735584038</v>
      </c>
      <c r="F27" s="46">
        <v>1.6651257685531862</v>
      </c>
      <c r="G27" s="43">
        <v>-1.0197583579462579</v>
      </c>
      <c r="H27" s="57"/>
    </row>
    <row r="28" spans="1:8" x14ac:dyDescent="0.2">
      <c r="A28" s="77"/>
      <c r="B28" s="53" t="s">
        <v>4</v>
      </c>
      <c r="C28" s="45">
        <v>8.0904549950511129</v>
      </c>
      <c r="D28" s="46">
        <v>6.5963988515613776</v>
      </c>
      <c r="E28" s="46">
        <v>5.4592600903664978</v>
      </c>
      <c r="F28" s="46">
        <v>-2.631194904684615</v>
      </c>
      <c r="G28" s="43">
        <v>-1.1371387611948798</v>
      </c>
      <c r="H28" s="57"/>
    </row>
    <row r="29" spans="1:8" ht="13.15" x14ac:dyDescent="0.25">
      <c r="A29" s="76"/>
      <c r="B29" s="76"/>
      <c r="C29" s="76"/>
      <c r="D29" s="76"/>
      <c r="E29" s="76"/>
      <c r="F29" s="76"/>
      <c r="G29" s="44"/>
      <c r="H29" s="58"/>
    </row>
    <row r="30" spans="1:8" x14ac:dyDescent="0.2">
      <c r="A30" s="75" t="s">
        <v>13</v>
      </c>
      <c r="B30" s="53" t="s">
        <v>2</v>
      </c>
      <c r="C30" s="45">
        <v>2.4999178890484459</v>
      </c>
      <c r="D30" s="46">
        <v>2.9529796351773561</v>
      </c>
      <c r="E30" s="46">
        <v>3.1488009857268495</v>
      </c>
      <c r="F30" s="46">
        <v>0.6488830966784036</v>
      </c>
      <c r="G30" s="43">
        <v>0.19582135054949346</v>
      </c>
      <c r="H30" s="57"/>
    </row>
    <row r="31" spans="1:8" x14ac:dyDescent="0.2">
      <c r="A31" s="75"/>
      <c r="B31" s="53" t="s">
        <v>3</v>
      </c>
      <c r="C31" s="45">
        <v>6.409896426852252</v>
      </c>
      <c r="D31" s="46">
        <v>4.9903998800423262</v>
      </c>
      <c r="E31" s="46">
        <v>4.7611309562832878</v>
      </c>
      <c r="F31" s="46">
        <v>-1.6487654705689643</v>
      </c>
      <c r="G31" s="43">
        <v>-0.2292689237590384</v>
      </c>
      <c r="H31" s="57"/>
    </row>
    <row r="32" spans="1:8" x14ac:dyDescent="0.2">
      <c r="A32" s="75"/>
      <c r="B32" s="53" t="s">
        <v>4</v>
      </c>
      <c r="C32" s="45">
        <v>4.1450992466246852</v>
      </c>
      <c r="D32" s="46">
        <v>3.903976147601699</v>
      </c>
      <c r="E32" s="46">
        <v>3.8981887502562151</v>
      </c>
      <c r="F32" s="46">
        <v>-0.24691049636847007</v>
      </c>
      <c r="G32" s="43">
        <v>-5.7873973454838357E-3</v>
      </c>
      <c r="H32" s="57"/>
    </row>
    <row r="33" spans="1:7" ht="51" customHeight="1" x14ac:dyDescent="0.2">
      <c r="A33" s="74" t="s">
        <v>64</v>
      </c>
      <c r="B33" s="74"/>
      <c r="C33" s="74"/>
      <c r="D33" s="74"/>
      <c r="E33" s="74"/>
      <c r="F33" s="74"/>
      <c r="G33" s="74"/>
    </row>
    <row r="34" spans="1:7" x14ac:dyDescent="0.2">
      <c r="A34" s="48" t="s">
        <v>19</v>
      </c>
    </row>
    <row r="35" spans="1:7" x14ac:dyDescent="0.2">
      <c r="A35" s="48" t="s">
        <v>20</v>
      </c>
    </row>
  </sheetData>
  <mergeCells count="18">
    <mergeCell ref="A9:E9"/>
    <mergeCell ref="A1:E1"/>
    <mergeCell ref="A2:C2"/>
    <mergeCell ref="A3:E3"/>
    <mergeCell ref="A5:A7"/>
    <mergeCell ref="A8:F8"/>
    <mergeCell ref="A10:A12"/>
    <mergeCell ref="A13:F13"/>
    <mergeCell ref="A14:A16"/>
    <mergeCell ref="A17:F17"/>
    <mergeCell ref="A18:A20"/>
    <mergeCell ref="A30:A32"/>
    <mergeCell ref="A33:G33"/>
    <mergeCell ref="A21:F21"/>
    <mergeCell ref="A22:A24"/>
    <mergeCell ref="A25:F25"/>
    <mergeCell ref="A26:A28"/>
    <mergeCell ref="A29:F29"/>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election activeCell="A3" sqref="A3:E3"/>
    </sheetView>
  </sheetViews>
  <sheetFormatPr defaultColWidth="8.85546875" defaultRowHeight="12.75" x14ac:dyDescent="0.2"/>
  <cols>
    <col min="1" max="1" width="9.140625" style="1" customWidth="1"/>
    <col min="2" max="2" width="8.85546875" style="1" customWidth="1"/>
    <col min="3" max="3" width="12" style="35" customWidth="1"/>
    <col min="4" max="4" width="12.85546875" style="35" customWidth="1"/>
    <col min="5" max="6" width="13.28515625" style="35" customWidth="1"/>
    <col min="7" max="7" width="13" style="35" customWidth="1"/>
    <col min="8" max="16384" width="8.85546875" style="1"/>
  </cols>
  <sheetData>
    <row r="1" spans="1:7" ht="14.45" customHeight="1" x14ac:dyDescent="0.2">
      <c r="A1" s="80" t="s">
        <v>22</v>
      </c>
      <c r="B1" s="80"/>
      <c r="C1" s="80"/>
      <c r="D1" s="80"/>
      <c r="E1" s="80"/>
    </row>
    <row r="2" spans="1:7" x14ac:dyDescent="0.2">
      <c r="A2" s="80" t="s">
        <v>66</v>
      </c>
      <c r="B2" s="80"/>
      <c r="C2" s="81"/>
      <c r="D2" s="36"/>
      <c r="E2" s="36"/>
    </row>
    <row r="3" spans="1:7" x14ac:dyDescent="0.2">
      <c r="A3" s="82" t="s">
        <v>15</v>
      </c>
      <c r="B3" s="82"/>
      <c r="C3" s="82"/>
      <c r="D3" s="82"/>
      <c r="E3" s="82"/>
    </row>
    <row r="4" spans="1:7" ht="41.45" customHeight="1" x14ac:dyDescent="0.2">
      <c r="A4" s="38" t="s">
        <v>0</v>
      </c>
      <c r="B4" s="39"/>
      <c r="C4" s="38" t="s">
        <v>45</v>
      </c>
      <c r="D4" s="40" t="s">
        <v>40</v>
      </c>
      <c r="E4" s="40" t="s">
        <v>42</v>
      </c>
      <c r="F4" s="38" t="s">
        <v>46</v>
      </c>
      <c r="G4" s="38" t="s">
        <v>47</v>
      </c>
    </row>
    <row r="5" spans="1:7" x14ac:dyDescent="0.2">
      <c r="A5" s="83" t="s">
        <v>11</v>
      </c>
      <c r="B5" s="53" t="s">
        <v>2</v>
      </c>
      <c r="C5" s="42">
        <v>303416.24974300002</v>
      </c>
      <c r="D5" s="42">
        <v>295190.308915</v>
      </c>
      <c r="E5" s="42">
        <v>278066.76900600002</v>
      </c>
      <c r="F5" s="43">
        <v>-8.3546879109050902</v>
      </c>
      <c r="G5" s="43">
        <v>-5.8008475860671709</v>
      </c>
    </row>
    <row r="6" spans="1:7" x14ac:dyDescent="0.2">
      <c r="A6" s="83"/>
      <c r="B6" s="53" t="s">
        <v>3</v>
      </c>
      <c r="C6" s="42">
        <v>230256.79649899999</v>
      </c>
      <c r="D6" s="42">
        <v>280016.65025499999</v>
      </c>
      <c r="E6" s="42">
        <v>265960.64858500002</v>
      </c>
      <c r="F6" s="43">
        <v>15.5061012872882</v>
      </c>
      <c r="G6" s="43">
        <v>-5.0197020988572376</v>
      </c>
    </row>
    <row r="7" spans="1:7" x14ac:dyDescent="0.2">
      <c r="A7" s="83"/>
      <c r="B7" s="53" t="s">
        <v>4</v>
      </c>
      <c r="C7" s="42">
        <v>533673.04624199995</v>
      </c>
      <c r="D7" s="42">
        <v>575206.95917000005</v>
      </c>
      <c r="E7" s="42">
        <v>544027.41759099998</v>
      </c>
      <c r="F7" s="43">
        <v>1.9402087892414821</v>
      </c>
      <c r="G7" s="43">
        <v>-5.4205779471080966</v>
      </c>
    </row>
    <row r="8" spans="1:7" x14ac:dyDescent="0.2">
      <c r="A8" s="76"/>
      <c r="B8" s="76"/>
      <c r="C8" s="76"/>
      <c r="D8" s="76"/>
      <c r="E8" s="76"/>
      <c r="F8" s="76"/>
      <c r="G8" s="44"/>
    </row>
    <row r="9" spans="1:7" ht="42.6" customHeight="1" x14ac:dyDescent="0.2">
      <c r="A9" s="78" t="s">
        <v>61</v>
      </c>
      <c r="B9" s="78"/>
      <c r="C9" s="78"/>
      <c r="D9" s="78"/>
      <c r="E9" s="78"/>
      <c r="F9" s="38" t="s">
        <v>48</v>
      </c>
      <c r="G9" s="38" t="s">
        <v>49</v>
      </c>
    </row>
    <row r="10" spans="1:7" ht="13.15" customHeight="1" x14ac:dyDescent="0.2">
      <c r="A10" s="77" t="s">
        <v>1</v>
      </c>
      <c r="B10" s="53" t="s">
        <v>2</v>
      </c>
      <c r="C10" s="45">
        <v>88.000427700942552</v>
      </c>
      <c r="D10" s="46">
        <v>86.668325225970776</v>
      </c>
      <c r="E10" s="46">
        <v>88.219204239290761</v>
      </c>
      <c r="F10" s="46">
        <v>0.21877653834820876</v>
      </c>
      <c r="G10" s="43">
        <v>1.5508790133199852</v>
      </c>
    </row>
    <row r="11" spans="1:7" x14ac:dyDescent="0.2">
      <c r="A11" s="77"/>
      <c r="B11" s="53" t="s">
        <v>3</v>
      </c>
      <c r="C11" s="47">
        <v>82.071858548514427</v>
      </c>
      <c r="D11" s="46">
        <v>79.726128026564979</v>
      </c>
      <c r="E11" s="46">
        <v>81.231063771809687</v>
      </c>
      <c r="F11" s="46">
        <v>-0.84079477670474034</v>
      </c>
      <c r="G11" s="43">
        <v>1.5049357452447083</v>
      </c>
    </row>
    <row r="12" spans="1:7" x14ac:dyDescent="0.2">
      <c r="A12" s="77"/>
      <c r="B12" s="53" t="s">
        <v>4</v>
      </c>
      <c r="C12" s="47">
        <v>85.442506984366062</v>
      </c>
      <c r="D12" s="46">
        <v>83.288792391402382</v>
      </c>
      <c r="E12" s="46">
        <v>84.802886768814261</v>
      </c>
      <c r="F12" s="46">
        <v>-0.63962021555180115</v>
      </c>
      <c r="G12" s="43">
        <v>1.5140943774118796</v>
      </c>
    </row>
    <row r="13" spans="1:7" x14ac:dyDescent="0.2">
      <c r="A13" s="76"/>
      <c r="B13" s="76"/>
      <c r="C13" s="76"/>
      <c r="D13" s="76"/>
      <c r="E13" s="76"/>
      <c r="F13" s="76"/>
      <c r="G13" s="44"/>
    </row>
    <row r="14" spans="1:7" x14ac:dyDescent="0.2">
      <c r="A14" s="77" t="s">
        <v>5</v>
      </c>
      <c r="B14" s="53" t="s">
        <v>2</v>
      </c>
      <c r="C14" s="45">
        <v>49.398803448053599</v>
      </c>
      <c r="D14" s="46">
        <v>49.702418505631584</v>
      </c>
      <c r="E14" s="46">
        <v>53.518523465415925</v>
      </c>
      <c r="F14" s="46">
        <v>4.1197200173623258</v>
      </c>
      <c r="G14" s="43">
        <v>3.8161049597843402</v>
      </c>
    </row>
    <row r="15" spans="1:7" x14ac:dyDescent="0.2">
      <c r="A15" s="77"/>
      <c r="B15" s="53" t="s">
        <v>3</v>
      </c>
      <c r="C15" s="45">
        <v>71.362995728863808</v>
      </c>
      <c r="D15" s="46">
        <v>67.312818726440838</v>
      </c>
      <c r="E15" s="46">
        <v>67.081504118824824</v>
      </c>
      <c r="F15" s="46">
        <v>-4.2814916100389837</v>
      </c>
      <c r="G15" s="43">
        <v>-0.23131460761601375</v>
      </c>
    </row>
    <row r="16" spans="1:7" x14ac:dyDescent="0.2">
      <c r="A16" s="77"/>
      <c r="B16" s="53" t="s">
        <v>4</v>
      </c>
      <c r="C16" s="45">
        <v>58.875400753989268</v>
      </c>
      <c r="D16" s="46">
        <v>58.275342043615971</v>
      </c>
      <c r="E16" s="46">
        <v>60.149106804945973</v>
      </c>
      <c r="F16" s="46">
        <v>1.2737060509567044</v>
      </c>
      <c r="G16" s="43">
        <v>1.8737647613300012</v>
      </c>
    </row>
    <row r="17" spans="1:7" x14ac:dyDescent="0.2">
      <c r="A17" s="76"/>
      <c r="B17" s="76"/>
      <c r="C17" s="76"/>
      <c r="D17" s="76"/>
      <c r="E17" s="76"/>
      <c r="F17" s="76"/>
      <c r="G17" s="44"/>
    </row>
    <row r="18" spans="1:7" x14ac:dyDescent="0.2">
      <c r="A18" s="77" t="s">
        <v>6</v>
      </c>
      <c r="B18" s="53" t="s">
        <v>2</v>
      </c>
      <c r="C18" s="45">
        <v>20.848712273842022</v>
      </c>
      <c r="D18" s="46">
        <v>21.116806022568067</v>
      </c>
      <c r="E18" s="46">
        <v>21.115677770446943</v>
      </c>
      <c r="F18" s="46">
        <v>0.26696549660492153</v>
      </c>
      <c r="G18" s="43">
        <v>-1.1282521211235519E-3</v>
      </c>
    </row>
    <row r="19" spans="1:7" x14ac:dyDescent="0.2">
      <c r="A19" s="77"/>
      <c r="B19" s="53" t="s">
        <v>3</v>
      </c>
      <c r="C19" s="45">
        <v>9.7620749622900362</v>
      </c>
      <c r="D19" s="46">
        <v>10.06901464442347</v>
      </c>
      <c r="E19" s="46">
        <v>11.150583407275006</v>
      </c>
      <c r="F19" s="46">
        <v>1.3885084449849696</v>
      </c>
      <c r="G19" s="43">
        <v>1.0815687628515356</v>
      </c>
    </row>
    <row r="20" spans="1:7" x14ac:dyDescent="0.2">
      <c r="A20" s="77"/>
      <c r="B20" s="53" t="s">
        <v>4</v>
      </c>
      <c r="C20" s="45">
        <v>16.065308635078033</v>
      </c>
      <c r="D20" s="46">
        <v>15.738627811914968</v>
      </c>
      <c r="E20" s="46">
        <v>16.244006096662943</v>
      </c>
      <c r="F20" s="46">
        <v>0.1786974615849104</v>
      </c>
      <c r="G20" s="43">
        <v>0.50537828474797486</v>
      </c>
    </row>
    <row r="21" spans="1:7" x14ac:dyDescent="0.2">
      <c r="A21" s="76"/>
      <c r="B21" s="76"/>
      <c r="C21" s="76"/>
      <c r="D21" s="76"/>
      <c r="E21" s="76"/>
      <c r="F21" s="76"/>
      <c r="G21" s="44"/>
    </row>
    <row r="22" spans="1:7" x14ac:dyDescent="0.2">
      <c r="A22" s="77" t="s">
        <v>7</v>
      </c>
      <c r="B22" s="53" t="s">
        <v>2</v>
      </c>
      <c r="C22" s="45">
        <v>17.752911979046932</v>
      </c>
      <c r="D22" s="46">
        <v>15.849100697771124</v>
      </c>
      <c r="E22" s="46">
        <v>13.585003003427893</v>
      </c>
      <c r="F22" s="46">
        <v>-4.1679089756190386</v>
      </c>
      <c r="G22" s="43">
        <v>-2.2640976943432314</v>
      </c>
    </row>
    <row r="23" spans="1:7" x14ac:dyDescent="0.2">
      <c r="A23" s="77"/>
      <c r="B23" s="53" t="s">
        <v>3</v>
      </c>
      <c r="C23" s="45">
        <v>0.94678785736058302</v>
      </c>
      <c r="D23" s="46">
        <v>2.3442946557006694</v>
      </c>
      <c r="E23" s="46">
        <v>2.9989762457098497</v>
      </c>
      <c r="F23" s="46">
        <v>2.0521883883492666</v>
      </c>
      <c r="G23" s="43">
        <v>0.65468159000918025</v>
      </c>
    </row>
    <row r="24" spans="1:7" x14ac:dyDescent="0.2">
      <c r="A24" s="77"/>
      <c r="B24" s="53" t="s">
        <v>4</v>
      </c>
      <c r="C24" s="45">
        <v>10.501797595298761</v>
      </c>
      <c r="D24" s="46">
        <v>9.27482253587144</v>
      </c>
      <c r="E24" s="46">
        <v>8.4097738672053435</v>
      </c>
      <c r="F24" s="46">
        <v>-2.0920237280934177</v>
      </c>
      <c r="G24" s="43">
        <v>-0.86504866866609653</v>
      </c>
    </row>
    <row r="25" spans="1:7" x14ac:dyDescent="0.2">
      <c r="A25" s="76"/>
      <c r="B25" s="76"/>
      <c r="C25" s="76"/>
      <c r="D25" s="76"/>
      <c r="E25" s="76"/>
      <c r="F25" s="76"/>
      <c r="G25" s="44"/>
    </row>
    <row r="26" spans="1:7" x14ac:dyDescent="0.2">
      <c r="A26" s="77" t="s">
        <v>12</v>
      </c>
      <c r="B26" s="53" t="s">
        <v>2</v>
      </c>
      <c r="C26" s="45">
        <v>5.3073336799330448</v>
      </c>
      <c r="D26" s="46">
        <v>5.144651826077717</v>
      </c>
      <c r="E26" s="46">
        <v>4.1171534181968257</v>
      </c>
      <c r="F26" s="46">
        <v>-1.1901802617362192</v>
      </c>
      <c r="G26" s="43">
        <v>-1.0274984078808913</v>
      </c>
    </row>
    <row r="27" spans="1:7" x14ac:dyDescent="0.2">
      <c r="A27" s="77"/>
      <c r="B27" s="53" t="s">
        <v>3</v>
      </c>
      <c r="C27" s="45">
        <v>2.1635501035130731</v>
      </c>
      <c r="D27" s="46">
        <v>4.5924324386743782</v>
      </c>
      <c r="E27" s="46">
        <v>2.4504432496588393</v>
      </c>
      <c r="F27" s="46">
        <v>0.28689314614576622</v>
      </c>
      <c r="G27" s="43">
        <v>-2.1419891890155389</v>
      </c>
    </row>
    <row r="28" spans="1:7" x14ac:dyDescent="0.2">
      <c r="A28" s="77"/>
      <c r="B28" s="53" t="s">
        <v>4</v>
      </c>
      <c r="C28" s="45">
        <v>3.9509272803780977</v>
      </c>
      <c r="D28" s="46">
        <v>4.8758257616474863</v>
      </c>
      <c r="E28" s="46">
        <v>3.3023427981908409</v>
      </c>
      <c r="F28" s="46">
        <v>-0.64858448218725684</v>
      </c>
      <c r="G28" s="43">
        <v>-1.5734829634566454</v>
      </c>
    </row>
    <row r="29" spans="1:7" ht="13.15" x14ac:dyDescent="0.25">
      <c r="A29" s="76"/>
      <c r="B29" s="76"/>
      <c r="C29" s="76"/>
      <c r="D29" s="76"/>
      <c r="E29" s="76"/>
      <c r="F29" s="76"/>
      <c r="G29" s="44"/>
    </row>
    <row r="30" spans="1:7" x14ac:dyDescent="0.2">
      <c r="A30" s="75" t="s">
        <v>13</v>
      </c>
      <c r="B30" s="53" t="s">
        <v>2</v>
      </c>
      <c r="C30" s="45">
        <v>2.7762870420206753</v>
      </c>
      <c r="D30" s="46">
        <v>3.6589977092066892</v>
      </c>
      <c r="E30" s="46">
        <v>3.9892325431956399</v>
      </c>
      <c r="F30" s="46">
        <v>1.2129455011749646</v>
      </c>
      <c r="G30" s="43">
        <v>0.3302348339889507</v>
      </c>
    </row>
    <row r="31" spans="1:7" x14ac:dyDescent="0.2">
      <c r="A31" s="75"/>
      <c r="B31" s="53" t="s">
        <v>3</v>
      </c>
      <c r="C31" s="45">
        <v>6.945224875509572</v>
      </c>
      <c r="D31" s="46">
        <v>5.7048579066468417</v>
      </c>
      <c r="E31" s="46">
        <v>5.6361576784955334</v>
      </c>
      <c r="F31" s="46">
        <v>-1.3090671970140386</v>
      </c>
      <c r="G31" s="43">
        <v>-6.8700228151308274E-2</v>
      </c>
    </row>
    <row r="32" spans="1:7" x14ac:dyDescent="0.2">
      <c r="A32" s="75"/>
      <c r="B32" s="53" t="s">
        <v>4</v>
      </c>
      <c r="C32" s="45">
        <v>4.5750030856773858</v>
      </c>
      <c r="D32" s="46">
        <v>4.6549434470744284</v>
      </c>
      <c r="E32" s="46">
        <v>4.7943707825418782</v>
      </c>
      <c r="F32" s="46">
        <v>0.21936769686449242</v>
      </c>
      <c r="G32" s="43">
        <v>0.13942733546744979</v>
      </c>
    </row>
    <row r="33" spans="1:7" ht="51" customHeight="1" x14ac:dyDescent="0.2">
      <c r="A33" s="74" t="s">
        <v>64</v>
      </c>
      <c r="B33" s="74"/>
      <c r="C33" s="74"/>
      <c r="D33" s="74"/>
      <c r="E33" s="74"/>
      <c r="F33" s="74"/>
      <c r="G33" s="74"/>
    </row>
    <row r="34" spans="1:7" x14ac:dyDescent="0.2">
      <c r="A34" s="1" t="s">
        <v>59</v>
      </c>
    </row>
    <row r="35" spans="1:7" x14ac:dyDescent="0.2">
      <c r="A35" s="48" t="s">
        <v>19</v>
      </c>
    </row>
    <row r="36" spans="1:7" x14ac:dyDescent="0.2">
      <c r="A36" s="48" t="s">
        <v>20</v>
      </c>
    </row>
  </sheetData>
  <mergeCells count="18">
    <mergeCell ref="A14:A16"/>
    <mergeCell ref="A18:A20"/>
    <mergeCell ref="A22:A24"/>
    <mergeCell ref="A26:A28"/>
    <mergeCell ref="A10:A12"/>
    <mergeCell ref="A13:F13"/>
    <mergeCell ref="A17:F17"/>
    <mergeCell ref="A9:E9"/>
    <mergeCell ref="A1:E1"/>
    <mergeCell ref="A2:C2"/>
    <mergeCell ref="A3:E3"/>
    <mergeCell ref="A5:A7"/>
    <mergeCell ref="A8:F8"/>
    <mergeCell ref="A21:F21"/>
    <mergeCell ref="A25:F25"/>
    <mergeCell ref="A30:A32"/>
    <mergeCell ref="A29:F29"/>
    <mergeCell ref="A33:G33"/>
  </mergeCells>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15" zoomScaleNormal="115" workbookViewId="0">
      <selection activeCell="E23" sqref="E23"/>
    </sheetView>
  </sheetViews>
  <sheetFormatPr defaultColWidth="9.140625" defaultRowHeight="15" x14ac:dyDescent="0.25"/>
  <cols>
    <col min="1" max="1" width="13.42578125" style="50" customWidth="1"/>
    <col min="2" max="3" width="9.140625" style="50"/>
    <col min="4" max="4" width="13.85546875" style="50" customWidth="1"/>
    <col min="5" max="5" width="9.140625" style="50"/>
    <col min="6" max="6" width="12.42578125" style="50" customWidth="1"/>
    <col min="7" max="10" width="9.140625" style="50"/>
    <col min="11" max="11" width="13.42578125" style="50" customWidth="1"/>
    <col min="12" max="12" width="16.42578125" style="50" customWidth="1"/>
    <col min="13" max="13" width="14.85546875" style="50" customWidth="1"/>
    <col min="14" max="16384" width="9.140625" style="50"/>
  </cols>
  <sheetData>
    <row r="1" spans="1:13" x14ac:dyDescent="0.25">
      <c r="A1" s="49" t="s">
        <v>67</v>
      </c>
      <c r="B1" s="1"/>
      <c r="C1" s="1"/>
      <c r="D1" s="1"/>
      <c r="E1" s="1"/>
      <c r="F1" s="1"/>
      <c r="G1" s="1"/>
    </row>
    <row r="2" spans="1:13" x14ac:dyDescent="0.25">
      <c r="A2" s="4" t="s">
        <v>43</v>
      </c>
      <c r="B2" s="1"/>
      <c r="C2" s="1"/>
      <c r="D2" s="1"/>
      <c r="E2" s="1"/>
      <c r="F2" s="1"/>
      <c r="G2" s="1"/>
    </row>
    <row r="3" spans="1:13" x14ac:dyDescent="0.25">
      <c r="A3" s="4" t="s">
        <v>15</v>
      </c>
      <c r="B3" s="1"/>
      <c r="C3" s="1"/>
      <c r="D3" s="1"/>
      <c r="E3" s="1"/>
      <c r="F3" s="1"/>
      <c r="G3" s="1"/>
    </row>
    <row r="4" spans="1:13" ht="15" customHeight="1" x14ac:dyDescent="0.25">
      <c r="A4" s="85" t="s">
        <v>23</v>
      </c>
      <c r="B4" s="85">
        <v>2015</v>
      </c>
      <c r="C4" s="85"/>
      <c r="D4" s="85">
        <v>2016</v>
      </c>
      <c r="E4" s="85"/>
      <c r="F4" s="86" t="s">
        <v>50</v>
      </c>
      <c r="G4" s="1"/>
    </row>
    <row r="5" spans="1:13" ht="24" customHeight="1" x14ac:dyDescent="0.25">
      <c r="A5" s="85"/>
      <c r="B5" s="51" t="s">
        <v>24</v>
      </c>
      <c r="C5" s="51" t="s">
        <v>25</v>
      </c>
      <c r="D5" s="51" t="s">
        <v>24</v>
      </c>
      <c r="E5" s="51" t="s">
        <v>25</v>
      </c>
      <c r="F5" s="86"/>
      <c r="G5" s="1"/>
    </row>
    <row r="6" spans="1:13" x14ac:dyDescent="0.25">
      <c r="A6" s="11" t="s">
        <v>26</v>
      </c>
      <c r="B6" s="42">
        <v>69059</v>
      </c>
      <c r="C6" s="51">
        <v>1</v>
      </c>
      <c r="D6" s="42">
        <v>71754</v>
      </c>
      <c r="E6" s="51">
        <v>1</v>
      </c>
      <c r="F6" s="45">
        <v>3.9</v>
      </c>
      <c r="G6" s="1"/>
    </row>
    <row r="7" spans="1:13" x14ac:dyDescent="0.25">
      <c r="A7" s="11" t="s">
        <v>28</v>
      </c>
      <c r="B7" s="42">
        <v>44783</v>
      </c>
      <c r="C7" s="51">
        <v>2</v>
      </c>
      <c r="D7" s="42">
        <v>43964</v>
      </c>
      <c r="E7" s="51">
        <v>2</v>
      </c>
      <c r="F7" s="45">
        <v>-1.83</v>
      </c>
      <c r="G7" s="1"/>
    </row>
    <row r="8" spans="1:13" x14ac:dyDescent="0.25">
      <c r="A8" s="11" t="s">
        <v>27</v>
      </c>
      <c r="B8" s="42">
        <v>47166</v>
      </c>
      <c r="C8" s="51">
        <v>4</v>
      </c>
      <c r="D8" s="42">
        <v>41180</v>
      </c>
      <c r="E8" s="51">
        <v>3</v>
      </c>
      <c r="F8" s="45">
        <v>-12.69</v>
      </c>
      <c r="G8" s="1"/>
    </row>
    <row r="9" spans="1:13" x14ac:dyDescent="0.25">
      <c r="A9" s="11" t="s">
        <v>29</v>
      </c>
      <c r="B9" s="42">
        <v>41311</v>
      </c>
      <c r="C9" s="51">
        <v>3</v>
      </c>
      <c r="D9" s="42">
        <v>35101</v>
      </c>
      <c r="E9" s="51">
        <v>4</v>
      </c>
      <c r="F9" s="45">
        <v>-15.03</v>
      </c>
      <c r="G9" s="1"/>
    </row>
    <row r="10" spans="1:13" x14ac:dyDescent="0.25">
      <c r="A10" s="11" t="s">
        <v>30</v>
      </c>
      <c r="B10" s="42">
        <v>33913</v>
      </c>
      <c r="C10" s="51">
        <v>5</v>
      </c>
      <c r="D10" s="42">
        <v>30601</v>
      </c>
      <c r="E10" s="51">
        <v>5</v>
      </c>
      <c r="F10" s="45">
        <v>-9.77</v>
      </c>
      <c r="G10" s="1"/>
    </row>
    <row r="11" spans="1:13" x14ac:dyDescent="0.25">
      <c r="A11" s="11" t="s">
        <v>31</v>
      </c>
      <c r="B11" s="42">
        <v>30413</v>
      </c>
      <c r="C11" s="51">
        <v>6</v>
      </c>
      <c r="D11" s="42">
        <v>30262</v>
      </c>
      <c r="E11" s="51">
        <v>6</v>
      </c>
      <c r="F11" s="45">
        <v>-0.5</v>
      </c>
      <c r="G11" s="1"/>
    </row>
    <row r="12" spans="1:13" x14ac:dyDescent="0.25">
      <c r="A12" s="11" t="s">
        <v>33</v>
      </c>
      <c r="B12" s="42">
        <v>22302</v>
      </c>
      <c r="C12" s="51">
        <v>8</v>
      </c>
      <c r="D12" s="42">
        <v>19942</v>
      </c>
      <c r="E12" s="51">
        <v>7</v>
      </c>
      <c r="F12" s="45">
        <v>-10.58</v>
      </c>
      <c r="G12" s="1"/>
      <c r="L12" s="52"/>
      <c r="M12" s="52"/>
    </row>
    <row r="13" spans="1:13" x14ac:dyDescent="0.25">
      <c r="A13" s="11" t="s">
        <v>32</v>
      </c>
      <c r="B13" s="42">
        <v>21548</v>
      </c>
      <c r="C13" s="51">
        <v>7</v>
      </c>
      <c r="D13" s="42">
        <v>19791</v>
      </c>
      <c r="E13" s="51">
        <v>8</v>
      </c>
      <c r="F13" s="45">
        <v>-8.15</v>
      </c>
      <c r="G13" s="1"/>
      <c r="L13" s="52"/>
      <c r="M13" s="52"/>
    </row>
    <row r="14" spans="1:13" x14ac:dyDescent="0.25">
      <c r="A14" s="11" t="s">
        <v>34</v>
      </c>
      <c r="B14" s="42">
        <v>18819</v>
      </c>
      <c r="C14" s="51">
        <v>9</v>
      </c>
      <c r="D14" s="42">
        <v>18757</v>
      </c>
      <c r="E14" s="51">
        <v>9</v>
      </c>
      <c r="F14" s="45">
        <v>-0.33</v>
      </c>
      <c r="G14" s="1"/>
      <c r="L14" s="52"/>
      <c r="M14" s="52"/>
    </row>
    <row r="15" spans="1:13" x14ac:dyDescent="0.25">
      <c r="A15" s="11" t="s">
        <v>37</v>
      </c>
      <c r="B15" s="42">
        <v>14406</v>
      </c>
      <c r="C15" s="51">
        <v>10</v>
      </c>
      <c r="D15" s="42">
        <v>13842</v>
      </c>
      <c r="E15" s="51">
        <v>10</v>
      </c>
      <c r="F15" s="45">
        <v>-3.92</v>
      </c>
      <c r="G15" s="1"/>
      <c r="L15" s="52"/>
      <c r="M15" s="52"/>
    </row>
    <row r="16" spans="1:13" ht="51" customHeight="1" x14ac:dyDescent="0.25">
      <c r="A16" s="74" t="s">
        <v>64</v>
      </c>
      <c r="B16" s="74"/>
      <c r="C16" s="74"/>
      <c r="D16" s="74"/>
      <c r="E16" s="74"/>
      <c r="F16" s="74"/>
      <c r="G16" s="67"/>
    </row>
    <row r="17" spans="1:7" x14ac:dyDescent="0.25">
      <c r="A17" s="84" t="s">
        <v>35</v>
      </c>
      <c r="B17" s="84"/>
      <c r="C17" s="84"/>
      <c r="D17" s="84"/>
      <c r="E17" s="84"/>
      <c r="F17" s="84"/>
      <c r="G17" s="1"/>
    </row>
    <row r="18" spans="1:7" x14ac:dyDescent="0.25">
      <c r="A18" s="1"/>
      <c r="B18" s="1"/>
      <c r="C18" s="1"/>
      <c r="D18" s="1"/>
      <c r="E18" s="1"/>
      <c r="F18" s="1"/>
      <c r="G18" s="1"/>
    </row>
  </sheetData>
  <mergeCells count="6">
    <mergeCell ref="A17:F17"/>
    <mergeCell ref="A4:A5"/>
    <mergeCell ref="B4:C4"/>
    <mergeCell ref="D4:E4"/>
    <mergeCell ref="F4:F5"/>
    <mergeCell ref="A16:F16"/>
  </mergeCells>
  <pageMargins left="0.7" right="0.7" top="0.75" bottom="0.75" header="0.3" footer="0.3"/>
  <pageSetup orientation="portrait"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workbookViewId="0">
      <selection activeCell="A2" sqref="A2:C2"/>
    </sheetView>
  </sheetViews>
  <sheetFormatPr defaultColWidth="8.85546875" defaultRowHeight="12.75" x14ac:dyDescent="0.2"/>
  <cols>
    <col min="1" max="1" width="10.42578125" style="1" customWidth="1"/>
    <col min="2" max="2" width="8.85546875" style="1"/>
    <col min="3" max="3" width="11.28515625" style="35" bestFit="1" customWidth="1"/>
    <col min="4" max="4" width="13.140625" style="35" customWidth="1"/>
    <col min="5" max="5" width="13.28515625" style="35" customWidth="1"/>
    <col min="6" max="6" width="13.140625" style="35" customWidth="1"/>
    <col min="7" max="7" width="13" style="35" customWidth="1"/>
    <col min="8" max="16384" width="8.85546875" style="1"/>
  </cols>
  <sheetData>
    <row r="1" spans="1:7" x14ac:dyDescent="0.2">
      <c r="A1" s="80" t="s">
        <v>39</v>
      </c>
      <c r="B1" s="80"/>
      <c r="C1" s="80"/>
      <c r="D1" s="80"/>
      <c r="E1" s="80"/>
    </row>
    <row r="2" spans="1:7" s="37" customFormat="1" x14ac:dyDescent="0.2">
      <c r="A2" s="80" t="s">
        <v>66</v>
      </c>
      <c r="B2" s="80"/>
      <c r="C2" s="91"/>
      <c r="D2" s="36"/>
      <c r="E2" s="36"/>
      <c r="F2" s="35"/>
      <c r="G2" s="35"/>
    </row>
    <row r="3" spans="1:7" x14ac:dyDescent="0.2">
      <c r="A3" s="82" t="s">
        <v>15</v>
      </c>
      <c r="B3" s="82"/>
      <c r="C3" s="82"/>
      <c r="D3" s="82"/>
      <c r="E3" s="82"/>
    </row>
    <row r="4" spans="1:7" ht="39" customHeight="1" x14ac:dyDescent="0.2">
      <c r="A4" s="38" t="s">
        <v>0</v>
      </c>
      <c r="B4" s="39"/>
      <c r="C4" s="38" t="s">
        <v>45</v>
      </c>
      <c r="D4" s="40" t="s">
        <v>40</v>
      </c>
      <c r="E4" s="40" t="s">
        <v>42</v>
      </c>
      <c r="F4" s="38" t="s">
        <v>46</v>
      </c>
      <c r="G4" s="38" t="s">
        <v>47</v>
      </c>
    </row>
    <row r="5" spans="1:7" x14ac:dyDescent="0.2">
      <c r="A5" s="77" t="s">
        <v>11</v>
      </c>
      <c r="B5" s="41" t="s">
        <v>2</v>
      </c>
      <c r="C5" s="42">
        <v>198258.63917800001</v>
      </c>
      <c r="D5" s="42">
        <v>294741.10739000002</v>
      </c>
      <c r="E5" s="42">
        <v>294151.039667</v>
      </c>
      <c r="F5" s="43">
        <v>48.367325069202224</v>
      </c>
      <c r="G5" s="43">
        <v>-0.20019865169985662</v>
      </c>
    </row>
    <row r="6" spans="1:7" x14ac:dyDescent="0.2">
      <c r="A6" s="77"/>
      <c r="B6" s="41" t="s">
        <v>3</v>
      </c>
      <c r="C6" s="42">
        <v>134167.08305300001</v>
      </c>
      <c r="D6" s="42">
        <v>236377.37053399999</v>
      </c>
      <c r="E6" s="42">
        <v>230959.10046700001</v>
      </c>
      <c r="F6" s="43">
        <v>72.142894673922569</v>
      </c>
      <c r="G6" s="43">
        <v>-2.2922118368435829</v>
      </c>
    </row>
    <row r="7" spans="1:7" x14ac:dyDescent="0.2">
      <c r="A7" s="77"/>
      <c r="B7" s="41" t="s">
        <v>4</v>
      </c>
      <c r="C7" s="42">
        <v>332425.72223100002</v>
      </c>
      <c r="D7" s="42">
        <v>531118.47792400001</v>
      </c>
      <c r="E7" s="42">
        <v>525110.14013399999</v>
      </c>
      <c r="F7" s="43">
        <v>57.963149364568459</v>
      </c>
      <c r="G7" s="43">
        <v>-1.1312612985119652</v>
      </c>
    </row>
    <row r="8" spans="1:7" x14ac:dyDescent="0.2">
      <c r="A8" s="87"/>
      <c r="B8" s="87"/>
      <c r="C8" s="87"/>
      <c r="D8" s="87"/>
      <c r="E8" s="87"/>
      <c r="F8" s="87"/>
      <c r="G8" s="44"/>
    </row>
    <row r="9" spans="1:7" ht="48.6" customHeight="1" x14ac:dyDescent="0.2">
      <c r="A9" s="88" t="s">
        <v>60</v>
      </c>
      <c r="B9" s="89"/>
      <c r="C9" s="89"/>
      <c r="D9" s="89"/>
      <c r="E9" s="90"/>
      <c r="F9" s="38" t="s">
        <v>48</v>
      </c>
      <c r="G9" s="38" t="s">
        <v>49</v>
      </c>
    </row>
    <row r="10" spans="1:7" ht="15" customHeight="1" x14ac:dyDescent="0.2">
      <c r="A10" s="77" t="s">
        <v>1</v>
      </c>
      <c r="B10" s="41" t="s">
        <v>2</v>
      </c>
      <c r="C10" s="45">
        <v>76.860477478708177</v>
      </c>
      <c r="D10" s="63">
        <v>87.995290133662408</v>
      </c>
      <c r="E10" s="46">
        <v>89.071487832444191</v>
      </c>
      <c r="F10" s="46">
        <f>E10-C10</f>
        <v>12.211010353736015</v>
      </c>
      <c r="G10" s="43">
        <f>E10-D10</f>
        <v>1.0761976987817832</v>
      </c>
    </row>
    <row r="11" spans="1:7" x14ac:dyDescent="0.2">
      <c r="A11" s="77"/>
      <c r="B11" s="41" t="s">
        <v>3</v>
      </c>
      <c r="C11" s="47">
        <v>82.710133001970107</v>
      </c>
      <c r="D11" s="63">
        <v>82.743764540213093</v>
      </c>
      <c r="E11" s="46">
        <v>83.07129871092198</v>
      </c>
      <c r="F11" s="46">
        <f t="shared" ref="F11:F12" si="0">E11-C11</f>
        <v>0.36116570895187294</v>
      </c>
      <c r="G11" s="43">
        <f t="shared" ref="G11:G12" si="1">E11-D11</f>
        <v>0.32753417070888702</v>
      </c>
    </row>
    <row r="12" spans="1:7" x14ac:dyDescent="0.2">
      <c r="A12" s="77"/>
      <c r="B12" s="41" t="s">
        <v>4</v>
      </c>
      <c r="C12" s="47">
        <v>79.221399531170619</v>
      </c>
      <c r="D12" s="63">
        <v>85.658068096267613</v>
      </c>
      <c r="E12" s="46">
        <v>86.432425707715453</v>
      </c>
      <c r="F12" s="46">
        <f t="shared" si="0"/>
        <v>7.2110261765448342</v>
      </c>
      <c r="G12" s="43">
        <f t="shared" si="1"/>
        <v>0.7743576114478401</v>
      </c>
    </row>
    <row r="13" spans="1:7" x14ac:dyDescent="0.2">
      <c r="A13" s="87"/>
      <c r="B13" s="87"/>
      <c r="C13" s="87"/>
      <c r="D13" s="87"/>
      <c r="E13" s="87"/>
      <c r="F13" s="87"/>
      <c r="G13" s="44"/>
    </row>
    <row r="14" spans="1:7" x14ac:dyDescent="0.2">
      <c r="A14" s="77" t="s">
        <v>5</v>
      </c>
      <c r="B14" s="41" t="s">
        <v>2</v>
      </c>
      <c r="C14" s="45">
        <v>63.787204590090404</v>
      </c>
      <c r="D14" s="45">
        <v>72.306008882909751</v>
      </c>
      <c r="E14" s="46">
        <v>72.483427929532326</v>
      </c>
      <c r="F14" s="46">
        <f>E14-C14</f>
        <v>8.6962233394419215</v>
      </c>
      <c r="G14" s="43">
        <f>E14-D14</f>
        <v>0.17741904662257468</v>
      </c>
    </row>
    <row r="15" spans="1:7" x14ac:dyDescent="0.2">
      <c r="A15" s="77"/>
      <c r="B15" s="41" t="s">
        <v>3</v>
      </c>
      <c r="C15" s="45">
        <v>69.310292700680947</v>
      </c>
      <c r="D15" s="45">
        <v>69.141944572266809</v>
      </c>
      <c r="E15" s="46">
        <v>69.078173528735149</v>
      </c>
      <c r="F15" s="46">
        <f t="shared" ref="F15:F16" si="2">E15-C15</f>
        <v>-0.23211917194579712</v>
      </c>
      <c r="G15" s="43">
        <f t="shared" ref="G15:G16" si="3">E15-D15</f>
        <v>-6.3771043531659188E-2</v>
      </c>
    </row>
    <row r="16" spans="1:7" x14ac:dyDescent="0.2">
      <c r="A16" s="77"/>
      <c r="B16" s="41" t="s">
        <v>4</v>
      </c>
      <c r="C16" s="45">
        <v>66.016323974322987</v>
      </c>
      <c r="D16" s="45">
        <v>70.897823641692682</v>
      </c>
      <c r="E16" s="46">
        <v>70.985695486070625</v>
      </c>
      <c r="F16" s="46">
        <f t="shared" si="2"/>
        <v>4.9693715117476387</v>
      </c>
      <c r="G16" s="43">
        <f t="shared" si="3"/>
        <v>8.7871844377943376E-2</v>
      </c>
    </row>
    <row r="17" spans="1:7" x14ac:dyDescent="0.2">
      <c r="A17" s="87"/>
      <c r="B17" s="87"/>
      <c r="C17" s="87"/>
      <c r="D17" s="87"/>
      <c r="E17" s="87"/>
      <c r="F17" s="87"/>
      <c r="G17" s="44"/>
    </row>
    <row r="18" spans="1:7" x14ac:dyDescent="0.2">
      <c r="A18" s="77" t="s">
        <v>6</v>
      </c>
      <c r="B18" s="41" t="s">
        <v>2</v>
      </c>
      <c r="C18" s="45">
        <v>13.045340447323102</v>
      </c>
      <c r="D18" s="45">
        <v>15.613986277830413</v>
      </c>
      <c r="E18" s="46">
        <v>16.521641890172159</v>
      </c>
      <c r="F18" s="46">
        <f>E18-C18</f>
        <v>3.4763014428490564</v>
      </c>
      <c r="G18" s="43">
        <f>E18-D18</f>
        <v>0.90765561234174541</v>
      </c>
    </row>
    <row r="19" spans="1:7" x14ac:dyDescent="0.2">
      <c r="A19" s="77"/>
      <c r="B19" s="41" t="s">
        <v>3</v>
      </c>
      <c r="C19" s="45">
        <v>12.872916026039974</v>
      </c>
      <c r="D19" s="45">
        <v>12.138064543227102</v>
      </c>
      <c r="E19" s="46">
        <v>12.375066597596042</v>
      </c>
      <c r="F19" s="46">
        <f t="shared" ref="F19:F20" si="4">E19-C19</f>
        <v>-0.49784942844393143</v>
      </c>
      <c r="G19" s="43">
        <f t="shared" ref="G19:G20" si="5">E19-D19</f>
        <v>0.23700205436893995</v>
      </c>
    </row>
    <row r="20" spans="1:7" x14ac:dyDescent="0.2">
      <c r="A20" s="77"/>
      <c r="B20" s="41" t="s">
        <v>4</v>
      </c>
      <c r="C20" s="45">
        <v>12.975749918962654</v>
      </c>
      <c r="D20" s="45">
        <v>14.067007074585517</v>
      </c>
      <c r="E20" s="46">
        <v>14.697854409420637</v>
      </c>
      <c r="F20" s="46">
        <f t="shared" si="4"/>
        <v>1.7221044904579834</v>
      </c>
      <c r="G20" s="43">
        <f t="shared" si="5"/>
        <v>0.63084733483512068</v>
      </c>
    </row>
    <row r="21" spans="1:7" x14ac:dyDescent="0.2">
      <c r="A21" s="87"/>
      <c r="B21" s="87"/>
      <c r="C21" s="87"/>
      <c r="D21" s="87"/>
      <c r="E21" s="87"/>
      <c r="F21" s="87"/>
      <c r="G21" s="44"/>
    </row>
    <row r="22" spans="1:7" x14ac:dyDescent="0.2">
      <c r="A22" s="77" t="s">
        <v>7</v>
      </c>
      <c r="B22" s="41" t="s">
        <v>2</v>
      </c>
      <c r="C22" s="45">
        <v>2.7932441294666738E-2</v>
      </c>
      <c r="D22" s="45">
        <v>7.5294972922236331E-2</v>
      </c>
      <c r="E22" s="46">
        <v>6.6418012739704047E-2</v>
      </c>
      <c r="F22" s="46">
        <f>E22-C22</f>
        <v>3.8485571445037309E-2</v>
      </c>
      <c r="G22" s="43">
        <f>E22-D22</f>
        <v>-8.8769601825322841E-3</v>
      </c>
    </row>
    <row r="23" spans="1:7" x14ac:dyDescent="0.2">
      <c r="A23" s="77"/>
      <c r="B23" s="41" t="s">
        <v>3</v>
      </c>
      <c r="C23" s="45">
        <v>0.52692427524919072</v>
      </c>
      <c r="D23" s="45">
        <v>1.463755424719188</v>
      </c>
      <c r="E23" s="46">
        <v>1.6180585845908066</v>
      </c>
      <c r="F23" s="46">
        <f t="shared" ref="F23:F24" si="6">E23-C23</f>
        <v>1.0911343093416159</v>
      </c>
      <c r="G23" s="43">
        <f t="shared" ref="G23:G24" si="7">E23-D23</f>
        <v>0.15430315987161869</v>
      </c>
    </row>
    <row r="24" spans="1:7" x14ac:dyDescent="0.2">
      <c r="A24" s="77"/>
      <c r="B24" s="41" t="s">
        <v>4</v>
      </c>
      <c r="C24" s="45">
        <v>0.22932563788498225</v>
      </c>
      <c r="D24" s="45">
        <v>0.69323737998941559</v>
      </c>
      <c r="E24" s="46">
        <v>0.74887581222417576</v>
      </c>
      <c r="F24" s="46">
        <f t="shared" si="6"/>
        <v>0.51955017433919348</v>
      </c>
      <c r="G24" s="43">
        <f t="shared" si="7"/>
        <v>5.5638432234760171E-2</v>
      </c>
    </row>
    <row r="25" spans="1:7" x14ac:dyDescent="0.2">
      <c r="A25" s="87"/>
      <c r="B25" s="87"/>
      <c r="C25" s="87"/>
      <c r="D25" s="87"/>
      <c r="E25" s="87"/>
      <c r="F25" s="87"/>
      <c r="G25" s="44"/>
    </row>
    <row r="26" spans="1:7" x14ac:dyDescent="0.2">
      <c r="A26" s="77" t="s">
        <v>12</v>
      </c>
      <c r="B26" s="41" t="s">
        <v>2</v>
      </c>
      <c r="C26" s="45">
        <v>19.638860425165547</v>
      </c>
      <c r="D26" s="45">
        <v>7.67642488296074</v>
      </c>
      <c r="E26" s="46">
        <v>6.1690510380459429</v>
      </c>
      <c r="F26" s="46">
        <f>E26-C26</f>
        <v>-13.469809387119604</v>
      </c>
      <c r="G26" s="43">
        <f>E26-D26</f>
        <v>-1.5073738449147971</v>
      </c>
    </row>
    <row r="27" spans="1:7" x14ac:dyDescent="0.2">
      <c r="A27" s="77"/>
      <c r="B27" s="41" t="s">
        <v>3</v>
      </c>
      <c r="C27" s="45">
        <v>7.4910771303194608</v>
      </c>
      <c r="D27" s="45">
        <v>9.436592669851855</v>
      </c>
      <c r="E27" s="46">
        <v>9.635751857796917</v>
      </c>
      <c r="F27" s="46">
        <f t="shared" ref="F27:F28" si="8">E27-C27</f>
        <v>2.1446747274774562</v>
      </c>
      <c r="G27" s="43">
        <f t="shared" ref="G27:G28" si="9">E27-D27</f>
        <v>0.19915918794506204</v>
      </c>
    </row>
    <row r="28" spans="1:7" x14ac:dyDescent="0.2">
      <c r="A28" s="77"/>
      <c r="B28" s="41" t="s">
        <v>4</v>
      </c>
      <c r="C28" s="45">
        <v>14.736012837767051</v>
      </c>
      <c r="D28" s="45">
        <v>8.4597978034252179</v>
      </c>
      <c r="E28" s="46">
        <v>7.693809449135812</v>
      </c>
      <c r="F28" s="46">
        <f t="shared" si="8"/>
        <v>-7.042203388631239</v>
      </c>
      <c r="G28" s="43">
        <f t="shared" si="9"/>
        <v>-0.76598835428940593</v>
      </c>
    </row>
    <row r="29" spans="1:7" ht="13.15" x14ac:dyDescent="0.25">
      <c r="A29" s="87"/>
      <c r="B29" s="87"/>
      <c r="C29" s="87"/>
      <c r="D29" s="87"/>
      <c r="E29" s="87"/>
      <c r="F29" s="87"/>
      <c r="G29" s="44"/>
    </row>
    <row r="30" spans="1:7" x14ac:dyDescent="0.2">
      <c r="A30" s="77" t="s">
        <v>13</v>
      </c>
      <c r="B30" s="41" t="s">
        <v>2</v>
      </c>
      <c r="C30" s="45">
        <v>2.0769608250478355</v>
      </c>
      <c r="D30" s="45">
        <v>2.2458855510918081</v>
      </c>
      <c r="E30" s="46">
        <v>2.3543085626485794</v>
      </c>
      <c r="F30" s="46">
        <f>E30-C30</f>
        <v>0.27734773760074383</v>
      </c>
      <c r="G30" s="43">
        <f>E30-D30</f>
        <v>0.10842301155677125</v>
      </c>
    </row>
    <row r="31" spans="1:7" x14ac:dyDescent="0.2">
      <c r="A31" s="77"/>
      <c r="B31" s="41" t="s">
        <v>3</v>
      </c>
      <c r="C31" s="45">
        <v>5.4911687415084369</v>
      </c>
      <c r="D31" s="45">
        <v>4.1440407598539668</v>
      </c>
      <c r="E31" s="46">
        <v>3.7535521204710749</v>
      </c>
      <c r="F31" s="46">
        <f t="shared" ref="F31:F32" si="10">E31-C31</f>
        <v>-1.737616621037362</v>
      </c>
      <c r="G31" s="43">
        <f t="shared" ref="G31:G32" si="11">E31-D31</f>
        <v>-0.39048863938289191</v>
      </c>
    </row>
    <row r="32" spans="1:7" x14ac:dyDescent="0.2">
      <c r="A32" s="77"/>
      <c r="B32" s="41" t="s">
        <v>4</v>
      </c>
      <c r="C32" s="45">
        <v>3.4549357723946219</v>
      </c>
      <c r="D32" s="45">
        <v>3.0906705769609673</v>
      </c>
      <c r="E32" s="46">
        <v>2.9697376102888722</v>
      </c>
      <c r="F32" s="46">
        <f t="shared" si="10"/>
        <v>-0.48519816210574973</v>
      </c>
      <c r="G32" s="43">
        <f t="shared" si="11"/>
        <v>-0.12093296667209508</v>
      </c>
    </row>
    <row r="33" spans="1:7" ht="51" customHeight="1" x14ac:dyDescent="0.2">
      <c r="A33" s="74" t="s">
        <v>63</v>
      </c>
      <c r="B33" s="74"/>
      <c r="C33" s="74"/>
      <c r="D33" s="74"/>
      <c r="E33" s="74"/>
      <c r="F33" s="74"/>
      <c r="G33" s="74"/>
    </row>
    <row r="34" spans="1:7" x14ac:dyDescent="0.2">
      <c r="A34" s="48" t="s">
        <v>19</v>
      </c>
    </row>
    <row r="35" spans="1:7" x14ac:dyDescent="0.2">
      <c r="A35" s="48" t="s">
        <v>20</v>
      </c>
    </row>
  </sheetData>
  <mergeCells count="18">
    <mergeCell ref="A14:A16"/>
    <mergeCell ref="A18:A20"/>
    <mergeCell ref="A22:A24"/>
    <mergeCell ref="A26:A28"/>
    <mergeCell ref="A10:A12"/>
    <mergeCell ref="A13:F13"/>
    <mergeCell ref="A17:F17"/>
    <mergeCell ref="A9:E9"/>
    <mergeCell ref="A1:E1"/>
    <mergeCell ref="A2:C2"/>
    <mergeCell ref="A3:E3"/>
    <mergeCell ref="A5:A7"/>
    <mergeCell ref="A8:F8"/>
    <mergeCell ref="A21:F21"/>
    <mergeCell ref="A25:F25"/>
    <mergeCell ref="A30:A32"/>
    <mergeCell ref="A29:F29"/>
    <mergeCell ref="A33:G3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zoomScale="115" zoomScaleNormal="115" workbookViewId="0"/>
  </sheetViews>
  <sheetFormatPr defaultRowHeight="15" x14ac:dyDescent="0.25"/>
  <cols>
    <col min="1" max="1" width="13.28515625" customWidth="1"/>
    <col min="6" max="6" width="11.5703125" customWidth="1"/>
  </cols>
  <sheetData>
    <row r="1" spans="1:7" x14ac:dyDescent="0.25">
      <c r="A1" s="3" t="s">
        <v>68</v>
      </c>
      <c r="B1" s="1"/>
      <c r="C1" s="1"/>
      <c r="D1" s="1"/>
      <c r="E1" s="1"/>
      <c r="F1" s="1"/>
      <c r="G1" s="1"/>
    </row>
    <row r="2" spans="1:7" x14ac:dyDescent="0.25">
      <c r="A2" s="4" t="s">
        <v>43</v>
      </c>
      <c r="B2" s="1"/>
      <c r="C2" s="1"/>
      <c r="D2" s="1"/>
      <c r="E2" s="1"/>
      <c r="F2" s="1"/>
      <c r="G2" s="1"/>
    </row>
    <row r="3" spans="1:7" x14ac:dyDescent="0.25">
      <c r="A3" s="5" t="s">
        <v>15</v>
      </c>
      <c r="B3" s="1"/>
      <c r="C3" s="1"/>
      <c r="D3" s="1"/>
      <c r="E3" s="1"/>
      <c r="F3" s="1"/>
      <c r="G3" s="1"/>
    </row>
    <row r="4" spans="1:7" ht="15" customHeight="1" x14ac:dyDescent="0.25">
      <c r="A4" s="92" t="s">
        <v>23</v>
      </c>
      <c r="B4" s="92">
        <v>2015</v>
      </c>
      <c r="C4" s="92"/>
      <c r="D4" s="92">
        <v>2016</v>
      </c>
      <c r="E4" s="92"/>
      <c r="F4" s="93" t="s">
        <v>50</v>
      </c>
      <c r="G4" s="1"/>
    </row>
    <row r="5" spans="1:7" ht="23.25" customHeight="1" x14ac:dyDescent="0.25">
      <c r="A5" s="92"/>
      <c r="B5" s="6" t="s">
        <v>24</v>
      </c>
      <c r="C5" s="6" t="s">
        <v>25</v>
      </c>
      <c r="D5" s="6" t="s">
        <v>24</v>
      </c>
      <c r="E5" s="6" t="s">
        <v>25</v>
      </c>
      <c r="F5" s="93"/>
      <c r="G5" s="1"/>
    </row>
    <row r="6" spans="1:7" x14ac:dyDescent="0.25">
      <c r="A6" s="7" t="s">
        <v>29</v>
      </c>
      <c r="B6" s="8">
        <v>177997</v>
      </c>
      <c r="C6" s="12">
        <v>1</v>
      </c>
      <c r="D6" s="8">
        <v>173711</v>
      </c>
      <c r="E6" s="12">
        <v>1</v>
      </c>
      <c r="F6" s="9">
        <v>-2.41</v>
      </c>
      <c r="G6" s="1"/>
    </row>
    <row r="7" spans="1:7" x14ac:dyDescent="0.25">
      <c r="A7" s="7" t="s">
        <v>28</v>
      </c>
      <c r="B7" s="8">
        <v>71889</v>
      </c>
      <c r="C7" s="12">
        <v>2</v>
      </c>
      <c r="D7" s="8">
        <v>71624</v>
      </c>
      <c r="E7" s="12">
        <v>2</v>
      </c>
      <c r="F7" s="9">
        <v>-0.37</v>
      </c>
      <c r="G7" s="1"/>
    </row>
    <row r="8" spans="1:7" x14ac:dyDescent="0.25">
      <c r="A8" s="7" t="s">
        <v>26</v>
      </c>
      <c r="B8" s="8">
        <v>55009</v>
      </c>
      <c r="C8" s="12">
        <v>3</v>
      </c>
      <c r="D8" s="8">
        <v>61087</v>
      </c>
      <c r="E8" s="12">
        <v>3</v>
      </c>
      <c r="F8" s="34">
        <v>11.049439</v>
      </c>
      <c r="G8" s="1"/>
    </row>
    <row r="9" spans="1:7" x14ac:dyDescent="0.25">
      <c r="A9" s="7" t="s">
        <v>27</v>
      </c>
      <c r="B9" s="8">
        <v>22195</v>
      </c>
      <c r="C9" s="12">
        <v>4</v>
      </c>
      <c r="D9" s="8">
        <v>21214</v>
      </c>
      <c r="E9" s="12">
        <v>4</v>
      </c>
      <c r="F9" s="9">
        <v>-4.42</v>
      </c>
      <c r="G9" s="1"/>
    </row>
    <row r="10" spans="1:7" x14ac:dyDescent="0.25">
      <c r="A10" s="7" t="s">
        <v>36</v>
      </c>
      <c r="B10" s="8">
        <v>16760</v>
      </c>
      <c r="C10" s="12">
        <v>5</v>
      </c>
      <c r="D10" s="8">
        <v>15777</v>
      </c>
      <c r="E10" s="12">
        <v>5</v>
      </c>
      <c r="F10" s="9">
        <v>-5.86</v>
      </c>
      <c r="G10" s="1"/>
    </row>
    <row r="11" spans="1:7" x14ac:dyDescent="0.25">
      <c r="A11" s="7" t="s">
        <v>30</v>
      </c>
      <c r="B11" s="8">
        <v>14683</v>
      </c>
      <c r="C11" s="12">
        <v>6</v>
      </c>
      <c r="D11" s="8">
        <v>14416</v>
      </c>
      <c r="E11" s="12">
        <v>6</v>
      </c>
      <c r="F11" s="9">
        <v>-1.82</v>
      </c>
      <c r="G11" s="1"/>
    </row>
    <row r="12" spans="1:7" x14ac:dyDescent="0.25">
      <c r="A12" s="10" t="s">
        <v>37</v>
      </c>
      <c r="B12" s="8">
        <v>11995</v>
      </c>
      <c r="C12" s="12">
        <v>7</v>
      </c>
      <c r="D12" s="8">
        <v>11788</v>
      </c>
      <c r="E12" s="12">
        <v>7</v>
      </c>
      <c r="F12" s="9">
        <v>-1.73</v>
      </c>
      <c r="G12" s="1"/>
    </row>
    <row r="13" spans="1:7" x14ac:dyDescent="0.25">
      <c r="A13" s="7" t="s">
        <v>38</v>
      </c>
      <c r="B13" s="8">
        <v>9732</v>
      </c>
      <c r="C13" s="2">
        <v>9</v>
      </c>
      <c r="D13" s="8">
        <v>9991</v>
      </c>
      <c r="E13" s="12">
        <v>8</v>
      </c>
      <c r="F13" s="9">
        <v>2.67</v>
      </c>
      <c r="G13" s="1"/>
    </row>
    <row r="14" spans="1:7" x14ac:dyDescent="0.25">
      <c r="A14" s="7" t="s">
        <v>34</v>
      </c>
      <c r="B14" s="8">
        <v>10059</v>
      </c>
      <c r="C14" s="6">
        <v>10</v>
      </c>
      <c r="D14" s="8">
        <v>9380</v>
      </c>
      <c r="E14" s="12">
        <v>9</v>
      </c>
      <c r="F14" s="9">
        <v>-6.75</v>
      </c>
      <c r="G14" s="1"/>
    </row>
    <row r="15" spans="1:7" x14ac:dyDescent="0.25">
      <c r="A15" s="7" t="s">
        <v>58</v>
      </c>
      <c r="B15" s="8">
        <v>8266</v>
      </c>
      <c r="C15" s="6">
        <v>10</v>
      </c>
      <c r="D15" s="8">
        <v>8614</v>
      </c>
      <c r="E15" s="12">
        <v>10</v>
      </c>
      <c r="F15" s="17">
        <v>4.21</v>
      </c>
      <c r="G15" s="1"/>
    </row>
    <row r="16" spans="1:7" ht="51" customHeight="1" x14ac:dyDescent="0.25">
      <c r="A16" s="74" t="s">
        <v>64</v>
      </c>
      <c r="B16" s="74"/>
      <c r="C16" s="74"/>
      <c r="D16" s="74"/>
      <c r="E16" s="74"/>
      <c r="F16" s="74"/>
      <c r="G16" s="1"/>
    </row>
    <row r="17" spans="1:7" ht="14.45" customHeight="1" x14ac:dyDescent="0.25">
      <c r="A17" s="84" t="s">
        <v>35</v>
      </c>
      <c r="B17" s="84"/>
      <c r="C17" s="84"/>
      <c r="D17" s="84"/>
      <c r="E17" s="84"/>
      <c r="F17" s="84"/>
      <c r="G17" s="1"/>
    </row>
    <row r="18" spans="1:7" x14ac:dyDescent="0.25">
      <c r="A18" s="4"/>
      <c r="B18" s="1"/>
      <c r="C18" s="1"/>
      <c r="D18" s="1"/>
      <c r="E18" s="1"/>
      <c r="F18" s="1"/>
      <c r="G18" s="1"/>
    </row>
    <row r="21" spans="1:7" x14ac:dyDescent="0.25">
      <c r="C21" s="13"/>
      <c r="D21" s="13"/>
    </row>
  </sheetData>
  <mergeCells count="6">
    <mergeCell ref="A17:F17"/>
    <mergeCell ref="A4:A5"/>
    <mergeCell ref="B4:C4"/>
    <mergeCell ref="D4:E4"/>
    <mergeCell ref="F4:F5"/>
    <mergeCell ref="A16:F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29"/>
  <sheetViews>
    <sheetView zoomScale="110" zoomScaleNormal="110" zoomScaleSheetLayoutView="100" workbookViewId="0">
      <selection activeCell="A28" sqref="A28:E28"/>
    </sheetView>
  </sheetViews>
  <sheetFormatPr defaultColWidth="9.140625" defaultRowHeight="12.75" x14ac:dyDescent="0.2"/>
  <cols>
    <col min="1" max="1" width="10.5703125" style="18" customWidth="1"/>
    <col min="2" max="2" width="39.42578125" style="18" customWidth="1"/>
    <col min="3" max="3" width="12.85546875" style="18" customWidth="1"/>
    <col min="4" max="4" width="13.5703125" style="18" customWidth="1"/>
    <col min="5" max="5" width="16.140625" style="18" customWidth="1"/>
    <col min="6" max="6" width="24.140625" style="18" customWidth="1"/>
    <col min="7" max="16384" width="9.140625" style="18"/>
  </cols>
  <sheetData>
    <row r="1" spans="1:6" ht="12.75" customHeight="1" x14ac:dyDescent="0.2">
      <c r="A1" s="95" t="s">
        <v>56</v>
      </c>
      <c r="B1" s="95"/>
      <c r="C1" s="95"/>
      <c r="D1" s="95"/>
      <c r="E1" s="95"/>
    </row>
    <row r="2" spans="1:6" ht="18.600000000000001" customHeight="1" x14ac:dyDescent="0.2">
      <c r="A2" s="95"/>
      <c r="B2" s="95"/>
      <c r="C2" s="95"/>
      <c r="D2" s="95"/>
      <c r="E2" s="95"/>
    </row>
    <row r="3" spans="1:6" x14ac:dyDescent="0.2">
      <c r="A3" s="96" t="s">
        <v>17</v>
      </c>
      <c r="B3" s="96"/>
      <c r="C3" s="96"/>
      <c r="D3" s="96"/>
      <c r="E3" s="96"/>
    </row>
    <row r="4" spans="1:6" ht="18" customHeight="1" x14ac:dyDescent="0.2">
      <c r="A4" s="19" t="s">
        <v>0</v>
      </c>
      <c r="B4" s="20" t="s">
        <v>8</v>
      </c>
      <c r="C4" s="19" t="s">
        <v>3</v>
      </c>
      <c r="D4" s="20" t="s">
        <v>2</v>
      </c>
      <c r="E4" s="20" t="s">
        <v>4</v>
      </c>
    </row>
    <row r="5" spans="1:6" x14ac:dyDescent="0.2">
      <c r="A5" s="21" t="s">
        <v>11</v>
      </c>
      <c r="B5" s="25" t="s">
        <v>51</v>
      </c>
      <c r="C5" s="23">
        <v>48.142716853000003</v>
      </c>
      <c r="D5" s="23">
        <v>57.941073543000002</v>
      </c>
      <c r="E5" s="23">
        <v>106.083790396</v>
      </c>
      <c r="F5" s="28"/>
    </row>
    <row r="6" spans="1:6" ht="12.75" customHeight="1" x14ac:dyDescent="0.2">
      <c r="A6" s="29" t="s">
        <v>5</v>
      </c>
      <c r="B6" s="30" t="s">
        <v>51</v>
      </c>
      <c r="C6" s="23">
        <v>30.003924584</v>
      </c>
      <c r="D6" s="23">
        <v>29.78554257</v>
      </c>
      <c r="E6" s="23">
        <v>59.789467154</v>
      </c>
    </row>
    <row r="7" spans="1:6" ht="12.75" customHeight="1" x14ac:dyDescent="0.2">
      <c r="A7" s="29" t="s">
        <v>6</v>
      </c>
      <c r="B7" s="31" t="s">
        <v>51</v>
      </c>
      <c r="C7" s="23">
        <v>15.665240112999999</v>
      </c>
      <c r="D7" s="23">
        <v>28.077084309</v>
      </c>
      <c r="E7" s="23">
        <v>43.742324422000003</v>
      </c>
    </row>
    <row r="8" spans="1:6" ht="13.5" customHeight="1" x14ac:dyDescent="0.2">
      <c r="A8" s="16" t="s">
        <v>7</v>
      </c>
      <c r="B8" s="32" t="s">
        <v>52</v>
      </c>
      <c r="C8" s="23">
        <v>7.8153255870000002</v>
      </c>
      <c r="D8" s="23">
        <v>37.608438507999999</v>
      </c>
      <c r="E8" s="23">
        <v>45.423764095000003</v>
      </c>
    </row>
    <row r="9" spans="1:6" ht="15.75" customHeight="1" x14ac:dyDescent="0.2">
      <c r="A9" s="33" t="s">
        <v>12</v>
      </c>
      <c r="B9" s="32" t="s">
        <v>52</v>
      </c>
      <c r="C9" s="23">
        <v>4.8775619199999998</v>
      </c>
      <c r="D9" s="23">
        <v>8.7307155289999994</v>
      </c>
      <c r="E9" s="23">
        <v>13.608277448999999</v>
      </c>
    </row>
    <row r="10" spans="1:6" ht="12.75" customHeight="1" x14ac:dyDescent="0.2">
      <c r="A10" s="33" t="s">
        <v>13</v>
      </c>
      <c r="B10" s="32" t="s">
        <v>53</v>
      </c>
      <c r="C10" s="23">
        <v>3.3718046940000002</v>
      </c>
      <c r="D10" s="23">
        <v>1.6628590110000001</v>
      </c>
      <c r="E10" s="23">
        <v>5.0346637049999998</v>
      </c>
    </row>
    <row r="11" spans="1:6" ht="38.25" customHeight="1" x14ac:dyDescent="0.2">
      <c r="A11" s="97" t="s">
        <v>54</v>
      </c>
      <c r="B11" s="97"/>
      <c r="C11" s="97"/>
      <c r="D11" s="97"/>
      <c r="E11" s="97"/>
    </row>
    <row r="12" spans="1:6" ht="25.5" customHeight="1" x14ac:dyDescent="0.2">
      <c r="A12" s="98" t="s">
        <v>55</v>
      </c>
      <c r="B12" s="98"/>
      <c r="C12" s="98"/>
      <c r="D12" s="98"/>
      <c r="E12" s="98"/>
    </row>
    <row r="28" spans="1:5" ht="38.25" customHeight="1" x14ac:dyDescent="0.2">
      <c r="A28" s="99" t="s">
        <v>64</v>
      </c>
      <c r="B28" s="99"/>
      <c r="C28" s="99"/>
      <c r="D28" s="99"/>
      <c r="E28" s="99"/>
    </row>
    <row r="29" spans="1:5" x14ac:dyDescent="0.2">
      <c r="A29" s="94" t="s">
        <v>16</v>
      </c>
      <c r="B29" s="94"/>
      <c r="C29" s="94"/>
      <c r="D29" s="94"/>
      <c r="E29" s="94"/>
    </row>
  </sheetData>
  <mergeCells count="6">
    <mergeCell ref="A29:E29"/>
    <mergeCell ref="A1:E2"/>
    <mergeCell ref="A3:E3"/>
    <mergeCell ref="A11:E11"/>
    <mergeCell ref="A12:E12"/>
    <mergeCell ref="A28:E28"/>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30"/>
  <sheetViews>
    <sheetView zoomScale="110" zoomScaleNormal="110" zoomScaleSheetLayoutView="100" workbookViewId="0">
      <selection activeCell="G25" sqref="G25"/>
    </sheetView>
  </sheetViews>
  <sheetFormatPr defaultColWidth="9.140625" defaultRowHeight="12.75" x14ac:dyDescent="0.2"/>
  <cols>
    <col min="1" max="1" width="11.140625" style="18" customWidth="1"/>
    <col min="2" max="2" width="38.42578125" style="18" customWidth="1"/>
    <col min="3" max="5" width="13.28515625" style="18" customWidth="1"/>
    <col min="6" max="16384" width="9.140625" style="18"/>
  </cols>
  <sheetData>
    <row r="1" spans="1:5" ht="12.75" customHeight="1" x14ac:dyDescent="0.2">
      <c r="A1" s="95" t="s">
        <v>57</v>
      </c>
      <c r="B1" s="95"/>
      <c r="C1" s="95"/>
      <c r="D1" s="95"/>
      <c r="E1" s="95"/>
    </row>
    <row r="2" spans="1:5" ht="18" customHeight="1" x14ac:dyDescent="0.2">
      <c r="A2" s="95"/>
      <c r="B2" s="95"/>
      <c r="C2" s="95"/>
      <c r="D2" s="95"/>
      <c r="E2" s="95"/>
    </row>
    <row r="3" spans="1:5" x14ac:dyDescent="0.2">
      <c r="A3" s="96" t="s">
        <v>17</v>
      </c>
      <c r="B3" s="96"/>
      <c r="C3" s="96"/>
      <c r="D3" s="96"/>
      <c r="E3" s="96"/>
    </row>
    <row r="4" spans="1:5" ht="18" customHeight="1" x14ac:dyDescent="0.2">
      <c r="A4" s="19" t="s">
        <v>0</v>
      </c>
      <c r="B4" s="20" t="s">
        <v>8</v>
      </c>
      <c r="C4" s="19" t="s">
        <v>3</v>
      </c>
      <c r="D4" s="20" t="s">
        <v>2</v>
      </c>
      <c r="E4" s="20" t="s">
        <v>4</v>
      </c>
    </row>
    <row r="5" spans="1:5" x14ac:dyDescent="0.2">
      <c r="A5" s="21" t="s">
        <v>11</v>
      </c>
      <c r="B5" s="22" t="s">
        <v>53</v>
      </c>
      <c r="C5" s="23">
        <v>40.748574187999999</v>
      </c>
      <c r="D5" s="23">
        <v>61.801889619999997</v>
      </c>
      <c r="E5" s="23">
        <v>102.550463808</v>
      </c>
    </row>
    <row r="6" spans="1:5" ht="12.75" customHeight="1" x14ac:dyDescent="0.2">
      <c r="A6" s="24" t="s">
        <v>5</v>
      </c>
      <c r="B6" s="22" t="s">
        <v>53</v>
      </c>
      <c r="C6" s="23">
        <v>36.392116852000001</v>
      </c>
      <c r="D6" s="23">
        <v>57.594781423999997</v>
      </c>
      <c r="E6" s="23">
        <v>93.986898276000005</v>
      </c>
    </row>
    <row r="7" spans="1:5" ht="12.75" customHeight="1" x14ac:dyDescent="0.2">
      <c r="A7" s="24" t="s">
        <v>6</v>
      </c>
      <c r="B7" s="25" t="s">
        <v>51</v>
      </c>
      <c r="C7" s="23">
        <v>7.6135569490000004</v>
      </c>
      <c r="D7" s="23">
        <v>36.044195362000004</v>
      </c>
      <c r="E7" s="23">
        <v>43.657752311000003</v>
      </c>
    </row>
    <row r="8" spans="1:5" ht="12.75" customHeight="1" x14ac:dyDescent="0.2">
      <c r="A8" s="16" t="s">
        <v>7</v>
      </c>
      <c r="B8" s="22" t="s">
        <v>52</v>
      </c>
      <c r="C8" s="23">
        <v>3.7370535519999999</v>
      </c>
      <c r="D8" s="23">
        <v>0.19316450399999999</v>
      </c>
      <c r="E8" s="23">
        <v>3.9302180560000002</v>
      </c>
    </row>
    <row r="9" spans="1:5" ht="12.75" customHeight="1" x14ac:dyDescent="0.2">
      <c r="A9" s="24" t="s">
        <v>12</v>
      </c>
      <c r="B9" s="22" t="s">
        <v>52</v>
      </c>
      <c r="C9" s="23">
        <v>14.013353194</v>
      </c>
      <c r="D9" s="23">
        <v>8.4009876030000008</v>
      </c>
      <c r="E9" s="23">
        <v>22.414340797000001</v>
      </c>
    </row>
    <row r="10" spans="1:5" ht="12.75" customHeight="1" x14ac:dyDescent="0.2">
      <c r="A10" s="24" t="s">
        <v>13</v>
      </c>
      <c r="B10" s="22" t="s">
        <v>53</v>
      </c>
      <c r="C10" s="23">
        <v>3.1220660119999999</v>
      </c>
      <c r="D10" s="23">
        <v>2.21302479</v>
      </c>
      <c r="E10" s="23">
        <v>5.3350908019999999</v>
      </c>
    </row>
    <row r="11" spans="1:5" ht="38.25" customHeight="1" x14ac:dyDescent="0.2">
      <c r="A11" s="97" t="s">
        <v>14</v>
      </c>
      <c r="B11" s="97"/>
      <c r="C11" s="97"/>
      <c r="D11" s="97"/>
      <c r="E11" s="97"/>
    </row>
    <row r="12" spans="1:5" ht="25.5" customHeight="1" x14ac:dyDescent="0.2">
      <c r="A12" s="98" t="s">
        <v>55</v>
      </c>
      <c r="B12" s="98"/>
      <c r="C12" s="98"/>
      <c r="D12" s="98"/>
      <c r="E12" s="98"/>
    </row>
    <row r="13" spans="1:5" x14ac:dyDescent="0.2">
      <c r="B13" s="26"/>
      <c r="C13" s="26"/>
      <c r="D13" s="26"/>
      <c r="E13" s="26"/>
    </row>
    <row r="14" spans="1:5" x14ac:dyDescent="0.2">
      <c r="C14" s="27"/>
      <c r="D14" s="27"/>
    </row>
    <row r="15" spans="1:5" x14ac:dyDescent="0.2">
      <c r="E15" s="27"/>
    </row>
    <row r="29" spans="1:5" ht="38.25" customHeight="1" x14ac:dyDescent="0.2">
      <c r="A29" s="99" t="s">
        <v>64</v>
      </c>
      <c r="B29" s="99"/>
      <c r="C29" s="99"/>
      <c r="D29" s="99"/>
      <c r="E29" s="99"/>
    </row>
    <row r="30" spans="1:5" x14ac:dyDescent="0.2">
      <c r="A30" s="94" t="s">
        <v>16</v>
      </c>
      <c r="B30" s="94"/>
      <c r="C30" s="94"/>
      <c r="D30" s="94"/>
      <c r="E30" s="94"/>
    </row>
  </sheetData>
  <mergeCells count="6">
    <mergeCell ref="A30:E30"/>
    <mergeCell ref="A1:E2"/>
    <mergeCell ref="A3:E3"/>
    <mergeCell ref="A11:E11"/>
    <mergeCell ref="A12:E12"/>
    <mergeCell ref="A29:E29"/>
  </mergeCells>
  <hyperlinks>
    <hyperlink ref="A8" r:id="rId1" display="https://en.wikipedia.org/wiki/Pipelin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Figure 1</vt:lpstr>
      <vt:lpstr>Figure 2</vt:lpstr>
      <vt:lpstr>Table 1</vt:lpstr>
      <vt:lpstr>Table 2</vt:lpstr>
      <vt:lpstr>Table 3</vt:lpstr>
      <vt:lpstr>Table 4</vt:lpstr>
      <vt:lpstr>Table 5</vt:lpstr>
      <vt:lpstr>Figure 3</vt:lpstr>
      <vt:lpstr>Figure 4</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sean.jahanmir</dc:creator>
  <cp:lastModifiedBy>Test</cp:lastModifiedBy>
  <cp:lastPrinted>2017-02-23T20:09:33Z</cp:lastPrinted>
  <dcterms:created xsi:type="dcterms:W3CDTF">2014-02-27T16:57:11Z</dcterms:created>
  <dcterms:modified xsi:type="dcterms:W3CDTF">2017-02-27T19:06:52Z</dcterms:modified>
</cp:coreProperties>
</file>