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11760"/>
  </bookViews>
  <sheets>
    <sheet name="Table 12" sheetId="1" r:id="rId1"/>
  </sheets>
  <calcPr calcId="145621"/>
</workbook>
</file>

<file path=xl/calcChain.xml><?xml version="1.0" encoding="utf-8"?>
<calcChain xmlns="http://schemas.openxmlformats.org/spreadsheetml/2006/main">
  <c r="D13" i="1" l="1"/>
  <c r="C13" i="1"/>
</calcChain>
</file>

<file path=xl/sharedStrings.xml><?xml version="1.0" encoding="utf-8"?>
<sst xmlns="http://schemas.openxmlformats.org/spreadsheetml/2006/main" count="18" uniqueCount="18">
  <si>
    <t>Passenger Rank</t>
  </si>
  <si>
    <t>Origin</t>
  </si>
  <si>
    <t>Source: Bureau of Transportation Statistics, http://www.rita.dot.gov/bts/airfares; and http://www.transtats.bts.gov/databases.asp?Mode_ID=1&amp;Mode_Desc=Aviation&amp;Subject_ID2=0</t>
  </si>
  <si>
    <t>* Not including Alaska, Hawaii or Puerto Rico</t>
  </si>
  <si>
    <t>8-Metropolitan Area Average</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</si>
  <si>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</si>
  <si>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4th Quarter 2016 ($)</t>
  </si>
  <si>
    <t>4th Quarter 2016 Originating Passengers</t>
  </si>
  <si>
    <t xml:space="preserve">Airports* Based on 4Q2016 U.S. Originating Domestic Passengers </t>
  </si>
  <si>
    <t>Greater New York City</t>
  </si>
  <si>
    <t>Greater Los Angeles</t>
  </si>
  <si>
    <t>Greater San Francisco</t>
  </si>
  <si>
    <t>Greater Chicago</t>
  </si>
  <si>
    <t>Greater Washington DC</t>
  </si>
  <si>
    <t>Greater Dallas/Fort Worth</t>
  </si>
  <si>
    <t>Greater Boston</t>
  </si>
  <si>
    <t>Greater Houston</t>
  </si>
  <si>
    <t>Table 13. Fares at Metropolitan Areas 4th Quarter 2016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</si>
</sst>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0"/>
      <name val="Arial"/>
      <family val="2"/>
    </font>
    <font>
      <sz val="10"/>
      <name val="Arial"/>
      <family val="2"/>
    </font>
    <font>
      <sz val="10"/>
      <color theme="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19">
    <xf numFmtId="0" fontId="0" fillId="0" borderId="0" xfId="0"/>
    <xf numFmtId="0" fontId="1" fillId="0" borderId="1" xfId="0" applyFont="1" applyBorder="1" applyAlignment="1">
      <alignment horizontal="center" wrapText="1"/>
    </xf>
    <xf numFmtId="4" fontId="1" fillId="0" borderId="1" xfId="0" applyNumberFormat="1" applyFont="1" applyBorder="1" applyAlignment="1">
      <alignment horizontal="center" wrapText="1"/>
    </xf>
    <xf numFmtId="38" fontId="2" fillId="0" borderId="0" xfId="0" applyNumberFormat="1" applyFont="1" applyFill="1" applyAlignment="1">
      <alignment horizontal="right" indent="2"/>
    </xf>
    <xf numFmtId="38" fontId="2" fillId="0" borderId="1" xfId="0" applyNumberFormat="1" applyFont="1" applyFill="1" applyBorder="1" applyAlignment="1">
      <alignment horizontal="right" wrapText="1" indent="2"/>
    </xf>
    <xf numFmtId="0" fontId="3" fillId="0" borderId="0" xfId="0" applyFont="1"/>
    <xf numFmtId="0" fontId="3" fillId="0" borderId="1" xfId="0" applyFont="1" applyBorder="1"/>
    <xf numFmtId="1" fontId="3" fillId="0" borderId="0" xfId="0" applyNumberFormat="1" applyFont="1"/>
    <xf numFmtId="3" fontId="3" fillId="0" borderId="0" xfId="0" applyNumberFormat="1" applyFont="1"/>
    <xf numFmtId="3" fontId="0" fillId="0" borderId="0" xfId="0" applyNumberFormat="1"/>
    <xf numFmtId="1" fontId="3" fillId="0" borderId="1" xfId="0" applyNumberFormat="1" applyFont="1" applyBorder="1" applyAlignment="1">
      <alignment horizontal="right"/>
    </xf>
    <xf numFmtId="3" fontId="3" fillId="0" borderId="1" xfId="0" applyNumberFormat="1" applyFont="1" applyBorder="1" applyAlignment="1">
      <alignment horizontal="right"/>
    </xf>
    <xf numFmtId="0" fontId="3" fillId="0" borderId="0" xfId="0" applyFont="1" applyAlignment="1">
      <alignment vertical="center"/>
    </xf>
    <xf numFmtId="1" fontId="3" fillId="0" borderId="0" xfId="0" applyNumberFormat="1" applyFont="1" applyAlignment="1">
      <alignment vertical="center"/>
    </xf>
    <xf numFmtId="3" fontId="3" fillId="0" borderId="0" xfId="0" applyNumberFormat="1" applyFont="1" applyAlignment="1">
      <alignment vertical="center"/>
    </xf>
    <xf numFmtId="0" fontId="1" fillId="0" borderId="0" xfId="0" applyFont="1" applyAlignment="1">
      <alignment wrapText="1"/>
    </xf>
    <xf numFmtId="0" fontId="2" fillId="0" borderId="0" xfId="0" applyFont="1" applyAlignment="1">
      <alignment wrapText="1"/>
    </xf>
    <xf numFmtId="0" fontId="2" fillId="0" borderId="2" xfId="0" applyFont="1" applyBorder="1" applyAlignment="1">
      <alignment wrapText="1"/>
    </xf>
    <xf numFmtId="0" fontId="2" fillId="0" borderId="0"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sqref="A1:D1"/>
    </sheetView>
  </sheetViews>
  <sheetFormatPr defaultRowHeight="12.75" x14ac:dyDescent="0.2"/>
  <cols>
    <col min="1" max="1" width="15.7109375" style="5" customWidth="1"/>
    <col min="2" max="2" width="36.28515625" style="5" customWidth="1"/>
    <col min="3" max="3" width="15.85546875" style="5" customWidth="1"/>
    <col min="4" max="4" width="21.42578125" style="5" customWidth="1"/>
    <col min="5" max="5" width="16.140625" style="5" customWidth="1"/>
    <col min="6" max="6" width="13.5703125" style="5" customWidth="1"/>
    <col min="7" max="7" width="12.5703125" style="5" customWidth="1"/>
    <col min="8" max="16384" width="9.140625" style="5"/>
  </cols>
  <sheetData>
    <row r="1" spans="1:8" ht="22.5" customHeight="1" x14ac:dyDescent="0.2">
      <c r="A1" s="15" t="s">
        <v>17</v>
      </c>
      <c r="B1" s="15"/>
      <c r="C1" s="15"/>
      <c r="D1" s="15"/>
    </row>
    <row r="2" spans="1:8" x14ac:dyDescent="0.2">
      <c r="A2" s="16" t="s">
        <v>8</v>
      </c>
      <c r="B2" s="16"/>
      <c r="C2" s="16"/>
      <c r="D2" s="16"/>
    </row>
    <row r="3" spans="1:8" ht="81.75" customHeight="1" x14ac:dyDescent="0.2">
      <c r="A3" s="16" t="s">
        <v>5</v>
      </c>
      <c r="B3" s="16"/>
      <c r="C3" s="16"/>
      <c r="D3" s="16"/>
    </row>
    <row r="4" spans="1:8" ht="38.25" customHeight="1" x14ac:dyDescent="0.2">
      <c r="A4" s="1" t="s">
        <v>0</v>
      </c>
      <c r="B4" s="1" t="s">
        <v>1</v>
      </c>
      <c r="C4" s="2" t="s">
        <v>6</v>
      </c>
      <c r="D4" s="2" t="s">
        <v>7</v>
      </c>
    </row>
    <row r="5" spans="1:8" ht="12.75" customHeight="1" x14ac:dyDescent="0.25">
      <c r="A5" s="3">
        <v>1</v>
      </c>
      <c r="B5" s="12" t="s">
        <v>9</v>
      </c>
      <c r="C5" s="13">
        <v>382.32150893203499</v>
      </c>
      <c r="D5" s="14">
        <v>5413100</v>
      </c>
      <c r="E5"/>
      <c r="F5"/>
      <c r="G5" s="9"/>
      <c r="H5"/>
    </row>
    <row r="6" spans="1:8" ht="12.75" customHeight="1" x14ac:dyDescent="0.25">
      <c r="A6" s="3">
        <v>2</v>
      </c>
      <c r="B6" s="12" t="s">
        <v>10</v>
      </c>
      <c r="C6" s="13">
        <v>343.04317361514501</v>
      </c>
      <c r="D6" s="14">
        <v>4768190</v>
      </c>
      <c r="E6"/>
      <c r="F6"/>
      <c r="G6" s="9"/>
      <c r="H6"/>
    </row>
    <row r="7" spans="1:8" ht="12.75" customHeight="1" x14ac:dyDescent="0.25">
      <c r="A7" s="3">
        <v>3</v>
      </c>
      <c r="B7" s="12" t="s">
        <v>11</v>
      </c>
      <c r="C7" s="13">
        <v>363.00252325245299</v>
      </c>
      <c r="D7" s="14">
        <v>3737240</v>
      </c>
      <c r="E7"/>
      <c r="F7"/>
      <c r="G7" s="9"/>
      <c r="H7"/>
    </row>
    <row r="8" spans="1:8" ht="12.75" customHeight="1" x14ac:dyDescent="0.25">
      <c r="A8" s="3">
        <v>4</v>
      </c>
      <c r="B8" s="12" t="s">
        <v>12</v>
      </c>
      <c r="C8" s="13">
        <v>303.59843496193298</v>
      </c>
      <c r="D8" s="14">
        <v>3539850</v>
      </c>
      <c r="E8"/>
      <c r="F8"/>
      <c r="G8" s="9"/>
      <c r="H8"/>
    </row>
    <row r="9" spans="1:8" ht="12.75" customHeight="1" x14ac:dyDescent="0.25">
      <c r="A9" s="3">
        <v>5</v>
      </c>
      <c r="B9" s="12" t="s">
        <v>13</v>
      </c>
      <c r="C9" s="13">
        <v>348.18265811089498</v>
      </c>
      <c r="D9" s="14">
        <v>3160440</v>
      </c>
      <c r="E9"/>
      <c r="F9"/>
      <c r="G9" s="9"/>
      <c r="H9"/>
    </row>
    <row r="10" spans="1:8" ht="12.75" customHeight="1" x14ac:dyDescent="0.25">
      <c r="A10" s="3">
        <v>6</v>
      </c>
      <c r="B10" s="12" t="s">
        <v>14</v>
      </c>
      <c r="C10" s="13">
        <v>331.36167075385799</v>
      </c>
      <c r="D10" s="14">
        <v>2515990</v>
      </c>
      <c r="E10"/>
      <c r="F10"/>
      <c r="G10" s="9"/>
      <c r="H10"/>
    </row>
    <row r="11" spans="1:8" ht="12.75" customHeight="1" x14ac:dyDescent="0.25">
      <c r="A11" s="3">
        <v>7</v>
      </c>
      <c r="B11" s="12" t="s">
        <v>15</v>
      </c>
      <c r="C11" s="13">
        <v>344.277302299334</v>
      </c>
      <c r="D11" s="14">
        <v>2445490</v>
      </c>
      <c r="E11"/>
      <c r="F11"/>
      <c r="G11" s="9"/>
      <c r="H11"/>
    </row>
    <row r="12" spans="1:8" ht="12.75" customHeight="1" x14ac:dyDescent="0.25">
      <c r="A12" s="3">
        <v>8</v>
      </c>
      <c r="B12" s="12" t="s">
        <v>16</v>
      </c>
      <c r="C12" s="13">
        <v>397.534929353981</v>
      </c>
      <c r="D12" s="14">
        <v>1651190</v>
      </c>
      <c r="E12"/>
      <c r="F12"/>
      <c r="G12" s="9"/>
      <c r="H12"/>
    </row>
    <row r="13" spans="1:8" ht="25.5" x14ac:dyDescent="0.2">
      <c r="A13" s="4" t="s">
        <v>4</v>
      </c>
      <c r="B13" s="6"/>
      <c r="C13" s="10">
        <f>SUM((C5*D5)+(C6*D6)+(C7*D7)+(C8*D8)+(C9*D9)+(C10*D10)+(C11*D11)+(C12*D12))/SUM(D5:D12)</f>
        <v>351.39485610225466</v>
      </c>
      <c r="D13" s="11">
        <f>AVERAGE(D5:D12)</f>
        <v>3403936.25</v>
      </c>
      <c r="E13" s="7"/>
      <c r="F13" s="8"/>
    </row>
    <row r="14" spans="1:8" x14ac:dyDescent="0.2">
      <c r="A14" s="17" t="s">
        <v>2</v>
      </c>
      <c r="B14" s="17"/>
      <c r="C14" s="17"/>
      <c r="D14" s="17"/>
    </row>
    <row r="15" spans="1:8" ht="15" customHeight="1" x14ac:dyDescent="0.2">
      <c r="A15" s="18" t="s">
        <v>3</v>
      </c>
      <c r="B15" s="18"/>
      <c r="C15" s="18"/>
      <c r="D15" s="18"/>
    </row>
  </sheetData>
  <mergeCells count="5">
    <mergeCell ref="A1:D1"/>
    <mergeCell ref="A2:D2"/>
    <mergeCell ref="A3:D3"/>
    <mergeCell ref="A14:D14"/>
    <mergeCell ref="A15:D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12</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JBouse</cp:lastModifiedBy>
  <dcterms:created xsi:type="dcterms:W3CDTF">2015-07-28T19:24:02Z</dcterms:created>
  <dcterms:modified xsi:type="dcterms:W3CDTF">2017-04-11T14:47:18Z</dcterms:modified>
</cp:coreProperties>
</file>