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04 Apr 2017\"/>
    </mc:Choice>
  </mc:AlternateContent>
  <bookViews>
    <workbookView xWindow="360" yWindow="975" windowWidth="15030" windowHeight="6330" tabRatio="810"/>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<sst xmlns="http://schemas.openxmlformats.org/spreadsheetml/2006/main" count="300" uniqueCount="79">
  <si>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</si>
  <si>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</si>
  <si>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</si>
  <si>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</si>
  <si>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</si>
  <si>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</si>
  <si>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</si>
  <si>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</si>
  <si>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</si>
  <si>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</si>
  <si>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</si>
  <si>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</si>
  <si>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</si>
  <si>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</si>
  <si>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</si>
  <si>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</si>
  <si>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</si>
  <si>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</si>
  <si>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</si>
  <si>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</si>
  <si>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</si>
  <si>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</si>
  <si>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</si>
  <si>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</si>
  <si>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</si>
  <si>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</si>
  <si>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</si>
  <si>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</si>
  <si>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</si>
  <si>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</si>
  <si>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</si>
  <si>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</si>
  <si>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</si>
  <si>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</si>
  <si>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</si>
  <si>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</si>
  <si>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</si>
  <si>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</si>
  <si>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</si>
  <si>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</si>
  <si>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</si>
  <si>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Source: Bureau of Transportation Statistics, TransBorder Freight Data, https://transborder.bts.gov/</t>
  </si>
  <si>
    <t xml:space="preserve"> Percent Change 2016-2017</t>
  </si>
  <si>
    <t xml:space="preserve"> </t>
  </si>
  <si>
    <t>Year-to-date</t>
  </si>
  <si>
    <t xml:space="preserve">  </t>
  </si>
  <si>
    <t>01/2017</t>
  </si>
  <si>
    <t>04/2015</t>
  </si>
  <si>
    <t>05/2015</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</si>
  <si>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</si>
  <si>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</si>
  <si>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</si>
  <si>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</si>
  <si>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</si>
  <si>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</si>
  <si>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</si>
  <si>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</si>
  <si>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</si>
  <si>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</si>
  <si>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</si>
  <si>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</si>
  <si>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</si>
  <si>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</si>
  <si>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</si>
  <si>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</si>
  <si>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</si>
  <si>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</si>
  <si>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</si>
  <si>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02/2017</t>
  </si>
  <si>
    <t>03/2017</t>
  </si>
  <si>
    <t>04/2017</t>
  </si>
  <si>
    <t>Figure 2.  Percent Change in Value of U.S.-NAFTA Freight Flows by Mode: April 2016-2017</t>
  </si>
  <si>
    <t>Figure 3.  Percent Change in Value of U.S.-Canada Freight Flows by Mode: April 2016-2017</t>
  </si>
  <si>
    <t>Figure 4.  Percent Change in Value of U.S.-Mexico Freight Flows by Mode: April 2016-2017</t>
  </si>
  <si>
    <t xml:space="preserve"> April 2016</t>
  </si>
  <si>
    <t xml:space="preserve"> April 2017</t>
  </si>
  <si>
    <t xml:space="preserve"> Percent Change April 2016-2017</t>
  </si>
  <si>
    <t>Figure 5. Top Commodity Transported between the U.S. and Canada for Each Mode of Transportation, April 2017</t>
  </si>
  <si>
    <t>Figure 6. Top Commodity Transported between the U.S. and Mexico for Each Mode of Transportation, April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</si>
</sst>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3"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000000"/>
      <name val="Arial"/>
      <family val="2"/>
    </font>
    <font>
      <sz val="11"/>
      <color theme="1"/>
      <name val="Arial"/>
      <family val="2"/>
    </font>
    <font>
      <b/>
      <sz val="13"/>
      <color theme="1"/>
      <name val="Arial"/>
      <family val="2"/>
    </font>
    <font>
      <sz val="11"/>
      <color indexed="8"/>
      <name val="Arial"/>
      <family val="2"/>
    </font>
    <font>
      <sz val="9"/>
      <color rgb="FF000000"/>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 fillId="0" borderId="0"/>
  </cellStyleXfs>
  <cellXfs count="154">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167" fontId="0" fillId="0" borderId="0" xfId="4" applyNumberFormat="1" applyFo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167" fontId="0" fillId="0" borderId="0" xfId="5" applyNumberFormat="1" applyFont="1"/>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164" fontId="14" fillId="0" borderId="1" xfId="0" applyNumberFormat="1" applyFont="1" applyBorder="1"/>
    <xf numFmtId="0" fontId="3" fillId="0" borderId="1" xfId="0" applyFont="1" applyBorder="1" applyAlignment="1">
      <alignment vertical="center" wrapText="1"/>
    </xf>
    <xf numFmtId="167" fontId="14" fillId="0" borderId="0" xfId="4" applyNumberFormat="1" applyFont="1" applyFill="1" applyBorder="1"/>
    <xf numFmtId="0" fontId="14" fillId="0" borderId="0" xfId="0" applyFont="1" applyFill="1" applyBorder="1"/>
    <xf numFmtId="0" fontId="15" fillId="0" borderId="0" xfId="0" applyFont="1" applyFill="1" applyBorder="1"/>
    <xf numFmtId="49" fontId="15" fillId="0" borderId="1"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5" fillId="0" borderId="1" xfId="0" quotePrefix="1" applyNumberFormat="1" applyFont="1" applyFill="1" applyBorder="1" applyAlignment="1">
      <alignment horizontal="center" wrapText="1"/>
    </xf>
    <xf numFmtId="0" fontId="14" fillId="0" borderId="1" xfId="0" applyFont="1" applyFill="1" applyBorder="1" applyAlignment="1">
      <alignment wrapText="1"/>
    </xf>
    <xf numFmtId="3" fontId="14" fillId="0" borderId="1" xfId="0" applyNumberFormat="1" applyFont="1" applyFill="1" applyBorder="1"/>
    <xf numFmtId="3" fontId="14" fillId="0" borderId="0" xfId="0" applyNumberFormat="1" applyFont="1" applyFill="1" applyBorder="1"/>
    <xf numFmtId="0" fontId="14" fillId="0" borderId="0" xfId="0" applyFont="1" applyFill="1" applyBorder="1" applyAlignment="1">
      <alignment horizontal="right"/>
    </xf>
    <xf numFmtId="167" fontId="14" fillId="0" borderId="0" xfId="4" applyNumberFormat="1" applyFont="1"/>
    <xf numFmtId="0" fontId="14" fillId="0" borderId="0" xfId="0" applyFont="1"/>
    <xf numFmtId="167" fontId="15" fillId="0" borderId="0" xfId="4" applyNumberFormat="1" applyFont="1"/>
    <xf numFmtId="0" fontId="15" fillId="0" borderId="0" xfId="0" applyFont="1"/>
    <xf numFmtId="49" fontId="15" fillId="0" borderId="1" xfId="0" applyNumberFormat="1" applyFont="1" applyBorder="1" applyAlignment="1">
      <alignment horizontal="center" wrapText="1"/>
    </xf>
    <xf numFmtId="49" fontId="14" fillId="0" borderId="1" xfId="0" applyNumberFormat="1" applyFont="1" applyBorder="1" applyAlignment="1">
      <alignment horizontal="center" wrapText="1"/>
    </xf>
    <xf numFmtId="0" fontId="14" fillId="0" borderId="1" xfId="0" applyFont="1" applyBorder="1" applyAlignment="1">
      <alignment wrapText="1"/>
    </xf>
    <xf numFmtId="164" fontId="14" fillId="0" borderId="1" xfId="0" applyNumberFormat="1" applyFont="1" applyBorder="1" applyAlignment="1">
      <alignment horizontal="right"/>
    </xf>
    <xf numFmtId="3" fontId="14" fillId="0" borderId="1" xfId="0" applyNumberFormat="1" applyFont="1" applyBorder="1"/>
    <xf numFmtId="3" fontId="14" fillId="0" borderId="0" xfId="0" applyNumberFormat="1" applyFont="1"/>
    <xf numFmtId="0" fontId="14" fillId="0" borderId="1" xfId="0" applyFont="1" applyBorder="1"/>
    <xf numFmtId="0" fontId="14" fillId="0" borderId="0" xfId="0" applyNumberFormat="1" applyFont="1" applyAlignment="1">
      <alignment wrapText="1"/>
    </xf>
    <xf numFmtId="0" fontId="14" fillId="0" borderId="0" xfId="0" applyNumberFormat="1" applyFont="1" applyAlignment="1">
      <alignment horizontal="right" wrapText="1"/>
    </xf>
    <xf numFmtId="0" fontId="14" fillId="0" borderId="0" xfId="0" applyFont="1" applyAlignment="1">
      <alignment horizontal="right"/>
    </xf>
    <xf numFmtId="3" fontId="3" fillId="0" borderId="0" xfId="0" applyNumberFormat="1" applyFont="1"/>
    <xf numFmtId="0" fontId="0" fillId="0" borderId="0" xfId="0" applyBorder="1"/>
    <xf numFmtId="3" fontId="17" fillId="0" borderId="0" xfId="0" applyNumberFormat="1" applyFont="1"/>
    <xf numFmtId="167"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8" fillId="0" borderId="0" xfId="0" applyNumberFormat="1" applyFont="1"/>
    <xf numFmtId="3" fontId="14" fillId="0" borderId="4" xfId="0" applyNumberFormat="1" applyFont="1" applyBorder="1" applyAlignment="1">
      <alignment horizontal="right"/>
    </xf>
    <xf numFmtId="0" fontId="14" fillId="0" borderId="5" xfId="0" applyFont="1" applyBorder="1" applyAlignment="1">
      <alignment wrapText="1"/>
    </xf>
    <xf numFmtId="3" fontId="14" fillId="0" borderId="5" xfId="0" applyNumberFormat="1" applyFont="1" applyBorder="1" applyAlignment="1">
      <alignment horizontal="right"/>
    </xf>
    <xf numFmtId="3" fontId="14" fillId="0" borderId="6" xfId="0" applyNumberFormat="1" applyFont="1" applyBorder="1" applyAlignment="1">
      <alignment horizontal="right"/>
    </xf>
    <xf numFmtId="3" fontId="14" fillId="0" borderId="5" xfId="0" applyNumberFormat="1" applyFont="1" applyBorder="1"/>
    <xf numFmtId="0" fontId="14" fillId="0" borderId="7" xfId="0" applyFont="1" applyBorder="1" applyAlignment="1">
      <alignment wrapText="1"/>
    </xf>
    <xf numFmtId="3" fontId="14" fillId="0" borderId="7" xfId="0" applyNumberFormat="1" applyFont="1" applyBorder="1" applyAlignment="1">
      <alignment horizontal="right"/>
    </xf>
    <xf numFmtId="164" fontId="14" fillId="0" borderId="7" xfId="0" applyNumberFormat="1" applyFont="1" applyBorder="1"/>
    <xf numFmtId="0" fontId="14" fillId="2" borderId="11" xfId="0" applyFont="1" applyFill="1" applyBorder="1"/>
    <xf numFmtId="0" fontId="14" fillId="2" borderId="4" xfId="0" applyFont="1" applyFill="1" applyBorder="1"/>
    <xf numFmtId="3" fontId="14" fillId="0" borderId="8" xfId="0" applyNumberFormat="1" applyFont="1" applyBorder="1"/>
    <xf numFmtId="0" fontId="19" fillId="0" borderId="0" xfId="8" applyFont="1"/>
    <xf numFmtId="164" fontId="19" fillId="0" borderId="0" xfId="8" applyNumberFormat="1" applyFont="1"/>
    <xf numFmtId="164" fontId="19" fillId="0" borderId="0" xfId="8" applyNumberFormat="1" applyFont="1" applyBorder="1"/>
    <xf numFmtId="9" fontId="14" fillId="0" borderId="0" xfId="4" applyFont="1" applyFill="1" applyBorder="1"/>
    <xf numFmtId="0" fontId="14" fillId="0" borderId="5" xfId="0" applyFont="1" applyFill="1" applyBorder="1" applyAlignment="1">
      <alignment wrapText="1"/>
    </xf>
    <xf numFmtId="3" fontId="14" fillId="0" borderId="5" xfId="0" applyNumberFormat="1" applyFont="1" applyFill="1" applyBorder="1"/>
    <xf numFmtId="0" fontId="14" fillId="0" borderId="7" xfId="0" applyFont="1" applyFill="1" applyBorder="1" applyAlignment="1">
      <alignment wrapText="1"/>
    </xf>
    <xf numFmtId="3" fontId="14" fillId="0" borderId="7" xfId="0" applyNumberFormat="1" applyFont="1" applyFill="1" applyBorder="1"/>
    <xf numFmtId="3" fontId="14" fillId="0" borderId="7" xfId="0" applyNumberFormat="1" applyFont="1" applyBorder="1"/>
    <xf numFmtId="165" fontId="19" fillId="0" borderId="0" xfId="0" applyNumberFormat="1" applyFont="1" applyBorder="1" applyAlignment="1">
      <alignment horizontal="right"/>
    </xf>
    <xf numFmtId="165" fontId="14" fillId="0" borderId="1" xfId="0" applyNumberFormat="1" applyFont="1" applyBorder="1" applyAlignment="1">
      <alignment horizontal="right"/>
    </xf>
    <xf numFmtId="164" fontId="14" fillId="0" borderId="5" xfId="0" applyNumberFormat="1" applyFont="1" applyBorder="1" applyAlignment="1">
      <alignment horizontal="right"/>
    </xf>
    <xf numFmtId="49" fontId="19" fillId="0" borderId="0" xfId="8" applyNumberFormat="1" applyFont="1"/>
    <xf numFmtId="49" fontId="19" fillId="0" borderId="0" xfId="8" applyNumberFormat="1" applyFont="1" applyBorder="1"/>
    <xf numFmtId="3" fontId="22" fillId="0" borderId="0" xfId="0" applyNumberFormat="1" applyFont="1"/>
    <xf numFmtId="0" fontId="21" fillId="0" borderId="0" xfId="2" applyFont="1" applyBorder="1" applyAlignment="1">
      <alignment horizontal="left" wrapText="1"/>
    </xf>
    <xf numFmtId="0" fontId="21" fillId="0" borderId="0" xfId="2" applyFont="1" applyBorder="1" applyAlignment="1">
      <alignment horizontal="left"/>
    </xf>
    <xf numFmtId="0" fontId="19" fillId="0" borderId="0" xfId="8" applyFont="1" applyAlignment="1"/>
    <xf numFmtId="167" fontId="15" fillId="0" borderId="0" xfId="5" applyNumberFormat="1" applyFont="1" applyBorder="1"/>
    <xf numFmtId="0" fontId="15" fillId="0" borderId="0" xfId="0" applyFont="1" applyBorder="1"/>
    <xf numFmtId="167" fontId="14" fillId="0" borderId="0" xfId="5" applyNumberFormat="1" applyFont="1" applyFill="1" applyBorder="1"/>
    <xf numFmtId="0" fontId="14" fillId="0" borderId="0" xfId="0" applyFont="1" applyBorder="1"/>
    <xf numFmtId="164" fontId="14" fillId="0" borderId="0" xfId="0" applyNumberFormat="1" applyFont="1" applyBorder="1"/>
    <xf numFmtId="168" fontId="14" fillId="0" borderId="0" xfId="7" applyNumberFormat="1" applyFont="1" applyFill="1" applyBorder="1"/>
    <xf numFmtId="168" fontId="14" fillId="0" borderId="0" xfId="7" applyNumberFormat="1" applyFont="1" applyAlignment="1"/>
    <xf numFmtId="167" fontId="14" fillId="2" borderId="10" xfId="5" applyNumberFormat="1" applyFont="1" applyFill="1" applyBorder="1"/>
    <xf numFmtId="168" fontId="14" fillId="0" borderId="0" xfId="0" applyNumberFormat="1" applyFont="1" applyBorder="1" applyAlignment="1"/>
    <xf numFmtId="166" fontId="14" fillId="0" borderId="0" xfId="0" applyNumberFormat="1" applyFont="1" applyBorder="1"/>
    <xf numFmtId="167" fontId="14" fillId="0" borderId="0" xfId="5" applyNumberFormat="1" applyFont="1" applyBorder="1"/>
    <xf numFmtId="167" fontId="14" fillId="0" borderId="0" xfId="5" applyNumberFormat="1" applyFont="1"/>
    <xf numFmtId="164" fontId="14" fillId="0" borderId="0" xfId="0" applyNumberFormat="1" applyFont="1"/>
    <xf numFmtId="3" fontId="14" fillId="0" borderId="5" xfId="0" applyNumberFormat="1" applyFont="1" applyFill="1" applyBorder="1" applyAlignment="1">
      <alignment horizontal="right"/>
    </xf>
    <xf numFmtId="167" fontId="14" fillId="0" borderId="0" xfId="5" applyNumberFormat="1" applyFont="1" applyFill="1"/>
    <xf numFmtId="166" fontId="14" fillId="0" borderId="0" xfId="0" applyNumberFormat="1" applyFont="1"/>
    <xf numFmtId="0" fontId="20" fillId="0" borderId="0" xfId="8" applyFont="1" applyBorder="1" applyAlignment="1">
      <alignment horizontal="left" wrapText="1"/>
    </xf>
    <xf numFmtId="0" fontId="4" fillId="0" borderId="2" xfId="0" applyFont="1" applyFill="1" applyBorder="1" applyAlignment="1">
      <alignment horizontal="left" wrapText="1"/>
    </xf>
    <xf numFmtId="0" fontId="5" fillId="0" borderId="3" xfId="2" applyFont="1" applyBorder="1" applyAlignment="1">
      <alignment horizontal="left" wrapText="1"/>
    </xf>
    <xf numFmtId="0" fontId="7"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5" fillId="0" borderId="0" xfId="0" applyFont="1" applyFill="1" applyBorder="1" applyAlignment="1">
      <alignment horizontal="left" wrapText="1"/>
    </xf>
    <xf numFmtId="0" fontId="14" fillId="0" borderId="0" xfId="0" applyNumberFormat="1" applyFont="1" applyFill="1" applyBorder="1" applyAlignment="1">
      <alignment horizontal="left" wrapText="1"/>
    </xf>
    <xf numFmtId="0" fontId="15" fillId="0" borderId="0" xfId="0" applyFont="1" applyFill="1" applyBorder="1" applyAlignment="1">
      <alignment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left"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NumberFormat="1" applyFont="1" applyAlignment="1">
      <alignment horizontal="left"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pplyBorder="1" applyAlignment="1">
      <alignment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overlay val="0"/>
    </c:title>
    <c:autoTitleDeleted val="0"/>
    <c:plotArea>
      <c:layout/>
      <c:barChart>
        <c:barDir val="col"/>
        <c:grouping val="clustered"/>
        <c:varyColors val="0"/>
        <c:ser>
          <c:idx val="0"/>
          <c:order val="0"/>
          <c:spPr>
            <a:solidFill>
              <a:schemeClr val="tx1">
                <a:lumMod val="65000"/>
                <a:lumOff val="35000"/>
              </a:schemeClr>
            </a:solidFill>
          </c:spPr>
          <c:invertIfNegative val="0"/>
          <c:dPt>
            <c:idx val="0"/>
            <c:invertIfNegative val="0"/>
            <c:bubble3D val="0"/>
            <c:extLst>
              <c:ext xmlns:c16="http://schemas.microsoft.com/office/drawing/2014/chart" uri="{C3380CC4-5D6E-409C-BE32-E72D297353CC}">
                <c16:uniqueId val="{00000000-35C8-49B1-AE6D-69086BCED5DD}"/>
              </c:ext>
            </c:extLst>
          </c:dPt>
          <c:dPt>
            <c:idx val="1"/>
            <c:invertIfNegative val="0"/>
            <c:bubble3D val="0"/>
            <c:spPr>
              <a:solidFill>
                <a:schemeClr val="tx1">
                  <a:lumMod val="65000"/>
                  <a:lumOff val="35000"/>
                </a:schemeClr>
              </a:solidFill>
              <a:ln>
                <a:solidFill>
                  <a:schemeClr val="bg1"/>
                </a:solidFill>
              </a:ln>
            </c:spPr>
            <c:extLst>
              <c:ext xmlns:c16="http://schemas.microsoft.com/office/drawing/2014/chart" uri="{C3380CC4-5D6E-409C-BE32-E72D297353CC}">
                <c16:uniqueId val="{00000002-35C8-49B1-AE6D-69086BCED5DD}"/>
              </c:ext>
            </c:extLst>
          </c:dPt>
          <c:dPt>
            <c:idx val="2"/>
            <c:invertIfNegative val="0"/>
            <c:bubble3D val="0"/>
            <c:extLst>
              <c:ext xmlns:c16="http://schemas.microsoft.com/office/drawing/2014/chart" uri="{C3380CC4-5D6E-409C-BE32-E72D297353CC}">
                <c16:uniqueId val="{00000003-35C8-49B1-AE6D-69086BCED5DD}"/>
              </c:ext>
            </c:extLst>
          </c:dPt>
          <c:dPt>
            <c:idx val="3"/>
            <c:invertIfNegative val="0"/>
            <c:bubble3D val="0"/>
            <c:extLst>
              <c:ext xmlns:c16="http://schemas.microsoft.com/office/drawing/2014/chart" uri="{C3380CC4-5D6E-409C-BE32-E72D297353CC}">
                <c16:uniqueId val="{00000004-35C8-49B1-AE6D-69086BCED5DD}"/>
              </c:ext>
            </c:extLst>
          </c:dPt>
          <c:dPt>
            <c:idx val="4"/>
            <c:invertIfNegative val="0"/>
            <c:bubble3D val="0"/>
            <c:extLst>
              <c:ext xmlns:c16="http://schemas.microsoft.com/office/drawing/2014/chart" uri="{C3380CC4-5D6E-409C-BE32-E72D297353CC}">
                <c16:uniqueId val="{00000005-35C8-49B1-AE6D-69086BCED5DD}"/>
              </c:ext>
            </c:extLst>
          </c:dPt>
          <c:dPt>
            <c:idx val="5"/>
            <c:invertIfNegative val="0"/>
            <c:bubble3D val="0"/>
            <c:extLst>
              <c:ext xmlns:c16="http://schemas.microsoft.com/office/drawing/2014/chart" uri="{C3380CC4-5D6E-409C-BE32-E72D297353CC}">
                <c16:uniqueId val="{00000006-35C8-49B1-AE6D-69086BCED5DD}"/>
              </c:ext>
            </c:extLst>
          </c:dPt>
          <c:dPt>
            <c:idx val="6"/>
            <c:invertIfNegative val="0"/>
            <c:bubble3D val="0"/>
            <c:extLst>
              <c:ext xmlns:c16="http://schemas.microsoft.com/office/drawing/2014/chart" uri="{C3380CC4-5D6E-409C-BE32-E72D297353CC}">
                <c16:uniqueId val="{00000007-35C8-49B1-AE6D-69086BCED5DD}"/>
              </c:ext>
            </c:extLst>
          </c:dPt>
          <c:dPt>
            <c:idx val="7"/>
            <c:invertIfNegative val="0"/>
            <c:bubble3D val="0"/>
            <c:extLst>
              <c:ext xmlns:c16="http://schemas.microsoft.com/office/drawing/2014/chart" uri="{C3380CC4-5D6E-409C-BE32-E72D297353CC}">
                <c16:uniqueId val="{00000008-35C8-49B1-AE6D-69086BCED5DD}"/>
              </c:ext>
            </c:extLst>
          </c:dPt>
          <c:dPt>
            <c:idx val="8"/>
            <c:invertIfNegative val="0"/>
            <c:bubble3D val="0"/>
            <c:extLst>
              <c:ext xmlns:c16="http://schemas.microsoft.com/office/drawing/2014/chart" uri="{C3380CC4-5D6E-409C-BE32-E72D297353CC}">
                <c16:uniqueId val="{00000009-35C8-49B1-AE6D-69086BCED5DD}"/>
              </c:ext>
            </c:extLst>
          </c:dPt>
          <c:dPt>
            <c:idx val="9"/>
            <c:invertIfNegative val="0"/>
            <c:bubble3D val="0"/>
            <c:extLst>
              <c:ext xmlns:c16="http://schemas.microsoft.com/office/drawing/2014/chart" uri="{C3380CC4-5D6E-409C-BE32-E72D297353CC}">
                <c16:uniqueId val="{0000000A-35C8-49B1-AE6D-69086BCED5DD}"/>
              </c:ext>
            </c:extLst>
          </c:dPt>
          <c:dPt>
            <c:idx val="10"/>
            <c:invertIfNegative val="0"/>
            <c:bubble3D val="0"/>
            <c:extLst>
              <c:ext xmlns:c16="http://schemas.microsoft.com/office/drawing/2014/chart" uri="{C3380CC4-5D6E-409C-BE32-E72D297353CC}">
                <c16:uniqueId val="{0000000B-35C8-49B1-AE6D-69086BCED5DD}"/>
              </c:ext>
            </c:extLst>
          </c:dPt>
          <c:dPt>
            <c:idx val="11"/>
            <c:invertIfNegative val="0"/>
            <c:bubble3D val="0"/>
            <c:extLst>
              <c:ext xmlns:c16="http://schemas.microsoft.com/office/drawing/2014/chart" uri="{C3380CC4-5D6E-409C-BE32-E72D297353CC}">
                <c16:uniqueId val="{0000000C-35C8-49B1-AE6D-69086BCED5DD}"/>
              </c:ext>
            </c:extLst>
          </c:dPt>
          <c:dPt>
            <c:idx val="12"/>
            <c:invertIfNegative val="0"/>
            <c:bubble3D val="0"/>
            <c:extLst>
              <c:ext xmlns:c16="http://schemas.microsoft.com/office/drawing/2014/chart" uri="{C3380CC4-5D6E-409C-BE32-E72D297353CC}">
                <c16:uniqueId val="{0000000D-35C8-49B1-AE6D-69086BCED5DD}"/>
              </c:ext>
            </c:extLst>
          </c:dPt>
          <c:dPt>
            <c:idx val="13"/>
            <c:invertIfNegative val="0"/>
            <c:bubble3D val="0"/>
            <c:extLst>
              <c:ext xmlns:c16="http://schemas.microsoft.com/office/drawing/2014/chart" uri="{C3380CC4-5D6E-409C-BE32-E72D297353CC}">
                <c16:uniqueId val="{0000000E-35C8-49B1-AE6D-69086BCED5DD}"/>
              </c:ext>
            </c:extLst>
          </c:dPt>
          <c:dPt>
            <c:idx val="14"/>
            <c:invertIfNegative val="0"/>
            <c:bubble3D val="0"/>
            <c:extLst>
              <c:ext xmlns:c16="http://schemas.microsoft.com/office/drawing/2014/chart" uri="{C3380CC4-5D6E-409C-BE32-E72D297353CC}">
                <c16:uniqueId val="{0000000F-35C8-49B1-AE6D-69086BCED5DD}"/>
              </c:ext>
            </c:extLst>
          </c:dPt>
          <c:dPt>
            <c:idx val="15"/>
            <c:invertIfNegative val="0"/>
            <c:bubble3D val="0"/>
            <c:extLst>
              <c:ext xmlns:c16="http://schemas.microsoft.com/office/drawing/2014/chart" uri="{C3380CC4-5D6E-409C-BE32-E72D297353CC}">
                <c16:uniqueId val="{00000010-35C8-49B1-AE6D-69086BCED5DD}"/>
              </c:ext>
            </c:extLst>
          </c:dPt>
          <c:dPt>
            <c:idx val="16"/>
            <c:invertIfNegative val="0"/>
            <c:bubble3D val="0"/>
            <c:extLst>
              <c:ext xmlns:c16="http://schemas.microsoft.com/office/drawing/2014/chart" uri="{C3380CC4-5D6E-409C-BE32-E72D297353CC}">
                <c16:uniqueId val="{00000011-35C8-49B1-AE6D-69086BCED5DD}"/>
              </c:ext>
            </c:extLst>
          </c:dPt>
          <c:dPt>
            <c:idx val="17"/>
            <c:invertIfNegative val="0"/>
            <c:bubble3D val="0"/>
            <c:extLst>
              <c:ext xmlns:c16="http://schemas.microsoft.com/office/drawing/2014/chart" uri="{C3380CC4-5D6E-409C-BE32-E72D297353CC}">
                <c16:uniqueId val="{00000012-35C8-49B1-AE6D-69086BCED5DD}"/>
              </c:ext>
            </c:extLst>
          </c:dPt>
          <c:dPt>
            <c:idx val="18"/>
            <c:invertIfNegative val="0"/>
            <c:bubble3D val="0"/>
            <c:spPr>
              <a:solidFill>
                <a:schemeClr val="tx1">
                  <a:lumMod val="65000"/>
                  <a:lumOff val="35000"/>
                </a:schemeClr>
              </a:solidFill>
              <a:ln>
                <a:noFill/>
              </a:ln>
            </c:spPr>
            <c:extLst>
              <c:ext xmlns:c16="http://schemas.microsoft.com/office/drawing/2014/chart" uri="{C3380CC4-5D6E-409C-BE32-E72D297353CC}">
                <c16:uniqueId val="{00000014-35C8-49B1-AE6D-69086BCED5DD}"/>
              </c:ext>
            </c:extLst>
          </c:dPt>
          <c:dPt>
            <c:idx val="19"/>
            <c:invertIfNegative val="0"/>
            <c:bubble3D val="0"/>
            <c:extLst>
              <c:ext xmlns:c16="http://schemas.microsoft.com/office/drawing/2014/chart" uri="{C3380CC4-5D6E-409C-BE32-E72D297353CC}">
                <c16:uniqueId val="{00000015-35C8-49B1-AE6D-69086BCED5DD}"/>
              </c:ext>
            </c:extLst>
          </c:dPt>
          <c:dPt>
            <c:idx val="20"/>
            <c:invertIfNegative val="0"/>
            <c:bubble3D val="0"/>
            <c:extLst>
              <c:ext xmlns:c16="http://schemas.microsoft.com/office/drawing/2014/chart" uri="{C3380CC4-5D6E-409C-BE32-E72D297353CC}">
                <c16:uniqueId val="{00000016-35C8-49B1-AE6D-69086BCED5DD}"/>
              </c:ext>
            </c:extLst>
          </c:dPt>
          <c:dPt>
            <c:idx val="21"/>
            <c:invertIfNegative val="0"/>
            <c:bubble3D val="0"/>
            <c:extLst>
              <c:ext xmlns:c16="http://schemas.microsoft.com/office/drawing/2014/chart" uri="{C3380CC4-5D6E-409C-BE32-E72D297353CC}">
                <c16:uniqueId val="{00000017-35C8-49B1-AE6D-69086BCED5DD}"/>
              </c:ext>
            </c:extLst>
          </c:dPt>
          <c:dPt>
            <c:idx val="22"/>
            <c:invertIfNegative val="0"/>
            <c:bubble3D val="0"/>
            <c:extLst>
              <c:ext xmlns:c16="http://schemas.microsoft.com/office/drawing/2014/chart" uri="{C3380CC4-5D6E-409C-BE32-E72D297353CC}">
                <c16:uniqueId val="{00000018-35C8-49B1-AE6D-69086BCED5DD}"/>
              </c:ext>
            </c:extLst>
          </c:dPt>
          <c:dPt>
            <c:idx val="23"/>
            <c:invertIfNegative val="0"/>
            <c:bubble3D val="0"/>
            <c:spPr>
              <a:solidFill>
                <a:schemeClr val="tx1">
                  <a:lumMod val="65000"/>
                  <a:lumOff val="35000"/>
                </a:schemeClr>
              </a:solidFill>
              <a:ln>
                <a:noFill/>
              </a:ln>
            </c:spPr>
            <c:extLst>
              <c:ext xmlns:c16="http://schemas.microsoft.com/office/drawing/2014/chart" uri="{C3380CC4-5D6E-409C-BE32-E72D297353CC}">
                <c16:uniqueId val="{0000001A-35C8-49B1-AE6D-69086BCED5DD}"/>
              </c:ext>
            </c:extLst>
          </c:dPt>
          <c:dPt>
            <c:idx val="24"/>
            <c:invertIfNegative val="0"/>
            <c:bubble3D val="0"/>
            <c:extLst>
              <c:ext xmlns:c16="http://schemas.microsoft.com/office/drawing/2014/chart" uri="{C3380CC4-5D6E-409C-BE32-E72D297353CC}">
                <c16:uniqueId val="{0000001B-35C8-49B1-AE6D-69086BCED5DD}"/>
              </c:ext>
            </c:extLst>
          </c:dPt>
          <c:dPt>
            <c:idx val="25"/>
            <c:invertIfNegative val="0"/>
            <c:bubble3D val="0"/>
            <c:extLst>
              <c:ext xmlns:c16="http://schemas.microsoft.com/office/drawing/2014/chart" uri="{C3380CC4-5D6E-409C-BE32-E72D297353CC}">
                <c16:uniqueId val="{0000001C-35C8-49B1-AE6D-69086BCED5DD}"/>
              </c:ext>
            </c:extLst>
          </c:dPt>
          <c:cat>
            <c:strRef>
              <c:f>'Figure 1'!$A$3:$A$27</c:f>
              <c:strCache>
                <c:ptCount val="25"/>
                <c:pt idx="0">
                  <c:v>04/2015</c:v>
                </c:pt>
                <c:pt idx="1">
                  <c:v>05/2015</c:v>
                </c:pt>
                <c:pt idx="2">
                  <c:v>06/2015</c:v>
                </c:pt>
                <c:pt idx="3">
                  <c:v>07/2015</c:v>
                </c:pt>
                <c:pt idx="4">
                  <c:v>08/2015</c:v>
                </c:pt>
                <c:pt idx="5">
                  <c:v>09/2015</c:v>
                </c:pt>
                <c:pt idx="6">
                  <c:v>10/2015</c:v>
                </c:pt>
                <c:pt idx="7">
                  <c:v>11/2015</c:v>
                </c:pt>
                <c:pt idx="8">
                  <c:v>12/2015</c:v>
                </c:pt>
                <c:pt idx="9">
                  <c:v>01/2016</c:v>
                </c:pt>
                <c:pt idx="10">
                  <c:v>02/2016</c:v>
                </c:pt>
                <c:pt idx="11">
                  <c:v>03/2016</c:v>
                </c:pt>
                <c:pt idx="12">
                  <c:v>04/2016</c:v>
                </c:pt>
                <c:pt idx="13">
                  <c:v>05/2016</c:v>
                </c:pt>
                <c:pt idx="14">
                  <c:v>06/2016</c:v>
                </c:pt>
                <c:pt idx="15">
                  <c:v>07/2016</c:v>
                </c:pt>
                <c:pt idx="16">
                  <c:v>08/2016</c:v>
                </c:pt>
                <c:pt idx="17">
                  <c:v>09/2016</c:v>
                </c:pt>
                <c:pt idx="18">
                  <c:v>10/2016</c:v>
                </c:pt>
                <c:pt idx="19">
                  <c:v>11/2016</c:v>
                </c:pt>
                <c:pt idx="20">
                  <c:v>12/2016</c:v>
                </c:pt>
                <c:pt idx="21">
                  <c:v>01/2017</c:v>
                </c:pt>
                <c:pt idx="22">
                  <c:v>02/2017</c:v>
                </c:pt>
                <c:pt idx="23">
                  <c:v>03/2017</c:v>
                </c:pt>
                <c:pt idx="24">
                  <c:v>04/2017</c:v>
                </c:pt>
              </c:strCache>
            </c:strRef>
          </c:cat>
          <c:val>
            <c:numRef>
              <c:f>'Figure 1'!$B$3:$B$27</c:f>
              <c:numCache>
                <c:formatCode>0.0</c:formatCode>
                <c:ptCount val="25"/>
                <c:pt idx="0">
                  <c:v>-6.8050043599574197</c:v>
                </c:pt>
                <c:pt idx="1">
                  <c:v>-10.808745583100801</c:v>
                </c:pt>
                <c:pt idx="2">
                  <c:v>-3.8343567327334851</c:v>
                </c:pt>
                <c:pt idx="3">
                  <c:v>-7.9939859512587139</c:v>
                </c:pt>
                <c:pt idx="4">
                  <c:v>-8.1308900911203086</c:v>
                </c:pt>
                <c:pt idx="5">
                  <c:v>-8.8009698431224894</c:v>
                </c:pt>
                <c:pt idx="6">
                  <c:v>-10.733689254127947</c:v>
                </c:pt>
                <c:pt idx="7">
                  <c:v>-8.4131370735219733</c:v>
                </c:pt>
                <c:pt idx="8">
                  <c:v>-9.4591581360463497</c:v>
                </c:pt>
                <c:pt idx="9">
                  <c:v>-7.6506043294540182</c:v>
                </c:pt>
                <c:pt idx="10">
                  <c:v>-1.9661259115067806</c:v>
                </c:pt>
                <c:pt idx="11">
                  <c:v>-5.8382181779142472</c:v>
                </c:pt>
                <c:pt idx="12">
                  <c:v>-3.1570110062080903</c:v>
                </c:pt>
                <c:pt idx="13">
                  <c:v>-3.0924937891290307</c:v>
                </c:pt>
                <c:pt idx="14">
                  <c:v>-6.4212864788447943</c:v>
                </c:pt>
                <c:pt idx="15">
                  <c:v>-10</c:v>
                </c:pt>
                <c:pt idx="16">
                  <c:v>0.7</c:v>
                </c:pt>
                <c:pt idx="17">
                  <c:v>-2.2999999999999998</c:v>
                </c:pt>
                <c:pt idx="18" formatCode="#,##0.0">
                  <c:v>-3.6</c:v>
                </c:pt>
                <c:pt idx="19" formatCode="General">
                  <c:v>3.3</c:v>
                </c:pt>
                <c:pt idx="20" formatCode="General">
                  <c:v>0.4</c:v>
                </c:pt>
                <c:pt idx="21" formatCode="General">
                  <c:v>6.7</c:v>
                </c:pt>
                <c:pt idx="22" formatCode="General">
                  <c:v>2.9</c:v>
                </c:pt>
                <c:pt idx="23" formatCode="General">
                  <c:v>10.9</c:v>
                </c:pt>
                <c:pt idx="24" formatCode="General">
                  <c:v>0.8</c:v>
                </c:pt>
              </c:numCache>
            </c:numRef>
          </c:val>
          <c:extLst>
            <c:ext xmlns:c16="http://schemas.microsoft.com/office/drawing/2014/chart" uri="{C3380CC4-5D6E-409C-BE32-E72D297353CC}">
              <c16:uniqueId val="{0000001D-35C8-49B1-AE6D-69086BCED5DD}"/>
            </c:ext>
          </c:extLst>
        </c:ser>
        <c:dLbls>
          <c:showLegendKey val="0"/>
          <c:showVal val="0"/>
          <c:showCatName val="0"/>
          <c:showSerName val="0"/>
          <c:showPercent val="0"/>
          <c:showBubbleSize val="0"/>
        </c:dLbls>
        <c:gapWidth val="150"/>
        <c:axId val="104011264"/>
        <c:axId val="104012800"/>
      </c:barChart>
      <c:catAx>
        <c:axId val="104011264"/>
        <c:scaling>
          <c:orientation val="minMax"/>
        </c:scaling>
        <c:delete val="0"/>
        <c:axPos val="b"/>
        <c:numFmt formatCode="General" sourceLinked="0"/>
        <c:majorTickMark val="out"/>
        <c:minorTickMark val="none"/>
        <c:tickLblPos val="low"/>
        <c:crossAx val="104012800"/>
        <c:crosses val="autoZero"/>
        <c:auto val="1"/>
        <c:lblAlgn val="ctr"/>
        <c:lblOffset val="100"/>
        <c:noMultiLvlLbl val="0"/>
      </c:catAx>
      <c:valAx>
        <c:axId val="104012800"/>
        <c:scaling>
          <c:orientation val="minMax"/>
        </c:scaling>
        <c:delete val="0"/>
        <c:axPos val="l"/>
        <c:majorGridlines/>
        <c:numFmt formatCode="0" sourceLinked="0"/>
        <c:majorTickMark val="out"/>
        <c:minorTickMark val="none"/>
        <c:tickLblPos val="nextTo"/>
        <c:crossAx val="104011264"/>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549D-4579-9D54-6FB4501A953E}"/>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549D-4579-9D54-6FB4501A953E}"/>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549D-4579-9D54-6FB4501A953E}"/>
              </c:ext>
            </c:extLst>
          </c:dPt>
          <c:dPt>
            <c:idx val="3"/>
            <c:invertIfNegative val="0"/>
            <c:bubble3D val="0"/>
            <c:spPr>
              <a:solidFill>
                <a:srgbClr val="C00000"/>
              </a:solidFill>
            </c:spPr>
            <c:extLst>
              <c:ext xmlns:c16="http://schemas.microsoft.com/office/drawing/2014/chart" uri="{C3380CC4-5D6E-409C-BE32-E72D297353CC}">
                <c16:uniqueId val="{00000007-549D-4579-9D54-6FB4501A953E}"/>
              </c:ext>
            </c:extLst>
          </c:dPt>
          <c:dPt>
            <c:idx val="4"/>
            <c:invertIfNegative val="0"/>
            <c:bubble3D val="0"/>
            <c:spPr>
              <a:solidFill>
                <a:srgbClr val="92D050"/>
              </a:solidFill>
            </c:spPr>
            <c:extLst>
              <c:ext xmlns:c16="http://schemas.microsoft.com/office/drawing/2014/chart" uri="{C3380CC4-5D6E-409C-BE32-E72D297353CC}">
                <c16:uniqueId val="{00000009-549D-4579-9D54-6FB4501A953E}"/>
              </c:ext>
            </c:extLst>
          </c:dPt>
          <c:dPt>
            <c:idx val="5"/>
            <c:invertIfNegative val="0"/>
            <c:bubble3D val="0"/>
            <c:spPr>
              <a:solidFill>
                <a:srgbClr val="FFC000"/>
              </a:solidFill>
            </c:spPr>
            <c:extLst>
              <c:ext xmlns:c16="http://schemas.microsoft.com/office/drawing/2014/chart" uri="{C3380CC4-5D6E-409C-BE32-E72D297353CC}">
                <c16:uniqueId val="{0000000B-549D-4579-9D54-6FB4501A953E}"/>
              </c:ext>
            </c:extLst>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-5.5</c:v>
                </c:pt>
                <c:pt idx="1">
                  <c:v>5.8</c:v>
                </c:pt>
                <c:pt idx="2">
                  <c:v>63.5</c:v>
                </c:pt>
                <c:pt idx="3">
                  <c:v>27.8</c:v>
                </c:pt>
                <c:pt idx="4">
                  <c:v>-2.1</c:v>
                </c:pt>
                <c:pt idx="5">
                  <c:v>0.8</c:v>
                </c:pt>
              </c:numCache>
            </c:numRef>
          </c:val>
          <c:extLst>
            <c:ext xmlns:c16="http://schemas.microsoft.com/office/drawing/2014/chart" uri="{C3380CC4-5D6E-409C-BE32-E72D297353CC}">
              <c16:uniqueId val="{0000000C-549D-4579-9D54-6FB4501A953E}"/>
            </c:ext>
          </c:extLst>
        </c:ser>
        <c:dLbls>
          <c:showLegendKey val="0"/>
          <c:showVal val="0"/>
          <c:showCatName val="0"/>
          <c:showSerName val="0"/>
          <c:showPercent val="0"/>
          <c:showBubbleSize val="0"/>
        </c:dLbls>
        <c:gapWidth val="150"/>
        <c:axId val="110654976"/>
        <c:axId val="110656512"/>
      </c:barChart>
      <c:catAx>
        <c:axId val="110654976"/>
        <c:scaling>
          <c:orientation val="minMax"/>
        </c:scaling>
        <c:delete val="0"/>
        <c:axPos val="l"/>
        <c:numFmt formatCode="General" sourceLinked="0"/>
        <c:majorTickMark val="out"/>
        <c:minorTickMark val="none"/>
        <c:tickLblPos val="nextTo"/>
        <c:txPr>
          <a:bodyPr/>
          <a:lstStyle/>
          <a:p>
            <a:pPr>
              <a:defRPr b="1"/>
            </a:pPr>
            <a:endParaRPr lang="en-US"/>
          </a:p>
        </c:txPr>
        <c:crossAx val="110656512"/>
        <c:crosses val="autoZero"/>
        <c:auto val="1"/>
        <c:lblAlgn val="ctr"/>
        <c:lblOffset val="100"/>
        <c:noMultiLvlLbl val="0"/>
      </c:catAx>
      <c:valAx>
        <c:axId val="110656512"/>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1065497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A5EC-46DF-A5EE-0017B7E042AE}"/>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A5EC-46DF-A5EE-0017B7E042AE}"/>
              </c:ext>
            </c:extLst>
          </c:dPt>
          <c:dPt>
            <c:idx val="2"/>
            <c:invertIfNegative val="0"/>
            <c:bubble3D val="0"/>
            <c:spPr>
              <a:solidFill>
                <a:schemeClr val="accent4">
                  <a:lumMod val="75000"/>
                </a:schemeClr>
              </a:solidFill>
            </c:spPr>
            <c:extLst>
              <c:ext xmlns:c16="http://schemas.microsoft.com/office/drawing/2014/chart" uri="{C3380CC4-5D6E-409C-BE32-E72D297353CC}">
                <c16:uniqueId val="{00000005-A5EC-46DF-A5EE-0017B7E042AE}"/>
              </c:ext>
            </c:extLst>
          </c:dPt>
          <c:dPt>
            <c:idx val="3"/>
            <c:invertIfNegative val="0"/>
            <c:bubble3D val="0"/>
            <c:spPr>
              <a:solidFill>
                <a:srgbClr val="C00000"/>
              </a:solidFill>
            </c:spPr>
            <c:extLst>
              <c:ext xmlns:c16="http://schemas.microsoft.com/office/drawing/2014/chart" uri="{C3380CC4-5D6E-409C-BE32-E72D297353CC}">
                <c16:uniqueId val="{00000007-A5EC-46DF-A5EE-0017B7E042AE}"/>
              </c:ext>
            </c:extLst>
          </c:dPt>
          <c:dPt>
            <c:idx val="4"/>
            <c:invertIfNegative val="0"/>
            <c:bubble3D val="0"/>
            <c:spPr>
              <a:solidFill>
                <a:srgbClr val="92D050"/>
              </a:solidFill>
            </c:spPr>
            <c:extLst>
              <c:ext xmlns:c16="http://schemas.microsoft.com/office/drawing/2014/chart" uri="{C3380CC4-5D6E-409C-BE32-E72D297353CC}">
                <c16:uniqueId val="{00000009-A5EC-46DF-A5EE-0017B7E042AE}"/>
              </c:ext>
            </c:extLst>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-2.8</c:v>
                </c:pt>
                <c:pt idx="1">
                  <c:v>6.4</c:v>
                </c:pt>
                <c:pt idx="2">
                  <c:v>67.099999999999994</c:v>
                </c:pt>
                <c:pt idx="3">
                  <c:v>13.8</c:v>
                </c:pt>
                <c:pt idx="4">
                  <c:v>-7.2</c:v>
                </c:pt>
                <c:pt idx="5">
                  <c:v>2.5</c:v>
                </c:pt>
              </c:numCache>
            </c:numRef>
          </c:val>
          <c:extLst>
            <c:ext xmlns:c16="http://schemas.microsoft.com/office/drawing/2014/chart" uri="{C3380CC4-5D6E-409C-BE32-E72D297353CC}">
              <c16:uniqueId val="{0000000A-A5EC-46DF-A5EE-0017B7E042AE}"/>
            </c:ext>
          </c:extLst>
        </c:ser>
        <c:dLbls>
          <c:showLegendKey val="0"/>
          <c:showVal val="0"/>
          <c:showCatName val="0"/>
          <c:showSerName val="0"/>
          <c:showPercent val="0"/>
          <c:showBubbleSize val="0"/>
        </c:dLbls>
        <c:gapWidth val="150"/>
        <c:axId val="105579264"/>
        <c:axId val="105580800"/>
      </c:barChart>
      <c:catAx>
        <c:axId val="105579264"/>
        <c:scaling>
          <c:orientation val="minMax"/>
        </c:scaling>
        <c:delete val="0"/>
        <c:axPos val="l"/>
        <c:numFmt formatCode="General" sourceLinked="0"/>
        <c:majorTickMark val="out"/>
        <c:minorTickMark val="none"/>
        <c:tickLblPos val="nextTo"/>
        <c:txPr>
          <a:bodyPr/>
          <a:lstStyle/>
          <a:p>
            <a:pPr>
              <a:defRPr b="1"/>
            </a:pPr>
            <a:endParaRPr lang="en-US"/>
          </a:p>
        </c:txPr>
        <c:crossAx val="105580800"/>
        <c:crosses val="autoZero"/>
        <c:auto val="1"/>
        <c:lblAlgn val="ctr"/>
        <c:lblOffset val="100"/>
        <c:noMultiLvlLbl val="0"/>
      </c:catAx>
      <c:valAx>
        <c:axId val="105580800"/>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105579264"/>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extLst>
              <c:ext xmlns:c16="http://schemas.microsoft.com/office/drawing/2014/chart" uri="{C3380CC4-5D6E-409C-BE32-E72D297353CC}">
                <c16:uniqueId val="{00000001-C4BE-4262-B012-00B785B10B9A}"/>
              </c:ext>
            </c:extLst>
          </c:dPt>
          <c:dPt>
            <c:idx val="2"/>
            <c:invertIfNegative val="0"/>
            <c:bubble3D val="0"/>
            <c:spPr>
              <a:solidFill>
                <a:srgbClr val="7030A0"/>
              </a:solidFill>
            </c:spPr>
            <c:extLst>
              <c:ext xmlns:c16="http://schemas.microsoft.com/office/drawing/2014/chart" uri="{C3380CC4-5D6E-409C-BE32-E72D297353CC}">
                <c16:uniqueId val="{00000003-C4BE-4262-B012-00B785B10B9A}"/>
              </c:ext>
            </c:extLst>
          </c:dPt>
          <c:dPt>
            <c:idx val="3"/>
            <c:invertIfNegative val="0"/>
            <c:bubble3D val="0"/>
            <c:spPr>
              <a:solidFill>
                <a:srgbClr val="C00000"/>
              </a:solidFill>
              <a:ln>
                <a:solidFill>
                  <a:srgbClr val="C00000"/>
                </a:solidFill>
              </a:ln>
            </c:spPr>
            <c:extLst>
              <c:ext xmlns:c16="http://schemas.microsoft.com/office/drawing/2014/chart" uri="{C3380CC4-5D6E-409C-BE32-E72D297353CC}">
                <c16:uniqueId val="{00000005-C4BE-4262-B012-00B785B10B9A}"/>
              </c:ext>
            </c:extLst>
          </c:dPt>
          <c:dPt>
            <c:idx val="4"/>
            <c:invertIfNegative val="0"/>
            <c:bubble3D val="0"/>
            <c:spPr>
              <a:solidFill>
                <a:srgbClr val="92D050"/>
              </a:solidFill>
            </c:spPr>
            <c:extLst>
              <c:ext xmlns:c16="http://schemas.microsoft.com/office/drawing/2014/chart" uri="{C3380CC4-5D6E-409C-BE32-E72D297353CC}">
                <c16:uniqueId val="{00000007-C4BE-4262-B012-00B785B10B9A}"/>
              </c:ext>
            </c:extLst>
          </c:dPt>
          <c:dPt>
            <c:idx val="5"/>
            <c:invertIfNegative val="0"/>
            <c:bubble3D val="0"/>
            <c:spPr>
              <a:solidFill>
                <a:srgbClr val="FFC000"/>
              </a:solidFill>
            </c:spPr>
            <c:extLst>
              <c:ext xmlns:c16="http://schemas.microsoft.com/office/drawing/2014/chart" uri="{C3380CC4-5D6E-409C-BE32-E72D297353CC}">
                <c16:uniqueId val="{00000009-C4BE-4262-B012-00B785B10B9A}"/>
              </c:ext>
            </c:extLst>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-7.8</c:v>
                </c:pt>
                <c:pt idx="1">
                  <c:v>5.0999999999999996</c:v>
                </c:pt>
                <c:pt idx="2">
                  <c:v>19.7</c:v>
                </c:pt>
                <c:pt idx="3">
                  <c:v>34.5</c:v>
                </c:pt>
                <c:pt idx="4">
                  <c:v>7.1</c:v>
                </c:pt>
                <c:pt idx="5">
                  <c:v>-1</c:v>
                </c:pt>
              </c:numCache>
            </c:numRef>
          </c:val>
          <c:extLst>
            <c:ext xmlns:c16="http://schemas.microsoft.com/office/drawing/2014/chart" uri="{C3380CC4-5D6E-409C-BE32-E72D297353CC}">
              <c16:uniqueId val="{0000000A-C4BE-4262-B012-00B785B10B9A}"/>
            </c:ext>
          </c:extLst>
        </c:ser>
        <c:dLbls>
          <c:showLegendKey val="0"/>
          <c:showVal val="0"/>
          <c:showCatName val="0"/>
          <c:showSerName val="0"/>
          <c:showPercent val="0"/>
          <c:showBubbleSize val="0"/>
        </c:dLbls>
        <c:gapWidth val="150"/>
        <c:axId val="111882240"/>
        <c:axId val="111883776"/>
      </c:barChart>
      <c:catAx>
        <c:axId val="111882240"/>
        <c:scaling>
          <c:orientation val="minMax"/>
        </c:scaling>
        <c:delete val="0"/>
        <c:axPos val="l"/>
        <c:numFmt formatCode="General" sourceLinked="0"/>
        <c:majorTickMark val="out"/>
        <c:minorTickMark val="none"/>
        <c:tickLblPos val="nextTo"/>
        <c:txPr>
          <a:bodyPr/>
          <a:lstStyle/>
          <a:p>
            <a:pPr>
              <a:defRPr b="1"/>
            </a:pPr>
            <a:endParaRPr lang="en-US"/>
          </a:p>
        </c:txPr>
        <c:crossAx val="111883776"/>
        <c:crosses val="autoZero"/>
        <c:auto val="1"/>
        <c:lblAlgn val="ctr"/>
        <c:lblOffset val="100"/>
        <c:noMultiLvlLbl val="0"/>
      </c:catAx>
      <c:valAx>
        <c:axId val="111883776"/>
        <c:scaling>
          <c:orientation val="minMax"/>
        </c:scaling>
        <c:delete val="0"/>
        <c:axPos val="b"/>
        <c:numFmt formatCode="0.0" sourceLinked="1"/>
        <c:majorTickMark val="out"/>
        <c:minorTickMark val="none"/>
        <c:tickLblPos val="nextTo"/>
        <c:txPr>
          <a:bodyPr/>
          <a:lstStyle/>
          <a:p>
            <a:pPr>
              <a:defRPr b="1"/>
            </a:pPr>
            <a:endParaRPr lang="en-US"/>
          </a:p>
        </c:txPr>
        <c:crossAx val="111882240"/>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c:v>4.2102201460000002</c:v>
                </c:pt>
                <c:pt idx="1">
                  <c:v>2.476</c:v>
                </c:pt>
                <c:pt idx="2">
                  <c:v>1.52</c:v>
                </c:pt>
                <c:pt idx="3">
                  <c:v>0.94199999999999995</c:v>
                </c:pt>
                <c:pt idx="4">
                  <c:v>0.308</c:v>
                </c:pt>
                <c:pt idx="5">
                  <c:v>0.218</c:v>
                </c:pt>
              </c:numCache>
            </c:numRef>
          </c:val>
          <c:extLst>
            <c:ext xmlns:c16="http://schemas.microsoft.com/office/drawing/2014/chart" uri="{C3380CC4-5D6E-409C-BE32-E72D297353CC}">
              <c16:uniqueId val="{00000000-0A23-4972-81D4-08BD643E6D86}"/>
            </c:ext>
          </c:extLst>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c:v>4.6767177159999997</c:v>
                </c:pt>
                <c:pt idx="1">
                  <c:v>2.294</c:v>
                </c:pt>
                <c:pt idx="2">
                  <c:v>2.3740000000000001</c:v>
                </c:pt>
                <c:pt idx="3">
                  <c:v>4.1399999999999997</c:v>
                </c:pt>
                <c:pt idx="4">
                  <c:v>0.871</c:v>
                </c:pt>
                <c:pt idx="5">
                  <c:v>0.17899999999999999</c:v>
                </c:pt>
              </c:numCache>
            </c:numRef>
          </c:val>
          <c:extLst>
            <c:ext xmlns:c16="http://schemas.microsoft.com/office/drawing/2014/chart" uri="{C3380CC4-5D6E-409C-BE32-E72D297353CC}">
              <c16:uniqueId val="{00000001-0A23-4972-81D4-08BD643E6D86}"/>
            </c:ext>
          </c:extLst>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c:v>8.8869378619999999</c:v>
                </c:pt>
                <c:pt idx="1">
                  <c:v>4.7690000000000001</c:v>
                </c:pt>
                <c:pt idx="2">
                  <c:v>3.895</c:v>
                </c:pt>
                <c:pt idx="3">
                  <c:v>5.0819999999999999</c:v>
                </c:pt>
                <c:pt idx="4">
                  <c:v>1.179</c:v>
                </c:pt>
                <c:pt idx="5">
                  <c:v>0.39700000000000002</c:v>
                </c:pt>
              </c:numCache>
            </c:numRef>
          </c:val>
          <c:extLst>
            <c:ext xmlns:c16="http://schemas.microsoft.com/office/drawing/2014/chart" uri="{C3380CC4-5D6E-409C-BE32-E72D297353CC}">
              <c16:uniqueId val="{00000002-0A23-4972-81D4-08BD643E6D86}"/>
            </c:ext>
          </c:extLst>
        </c:ser>
        <c:dLbls>
          <c:showLegendKey val="0"/>
          <c:showVal val="0"/>
          <c:showCatName val="0"/>
          <c:showSerName val="0"/>
          <c:showPercent val="0"/>
          <c:showBubbleSize val="0"/>
        </c:dLbls>
        <c:gapWidth val="150"/>
        <c:axId val="110176512"/>
        <c:axId val="110182400"/>
      </c:barChart>
      <c:catAx>
        <c:axId val="110176512"/>
        <c:scaling>
          <c:orientation val="minMax"/>
        </c:scaling>
        <c:delete val="0"/>
        <c:axPos val="b"/>
        <c:numFmt formatCode="General" sourceLinked="0"/>
        <c:majorTickMark val="out"/>
        <c:minorTickMark val="none"/>
        <c:tickLblPos val="nextTo"/>
        <c:crossAx val="110182400"/>
        <c:crosses val="autoZero"/>
        <c:auto val="1"/>
        <c:lblAlgn val="ctr"/>
        <c:lblOffset val="100"/>
        <c:noMultiLvlLbl val="0"/>
      </c:catAx>
      <c:valAx>
        <c:axId val="110182400"/>
        <c:scaling>
          <c:orientation val="minMax"/>
        </c:scaling>
        <c:delete val="0"/>
        <c:axPos val="l"/>
        <c:numFmt formatCode="#,##0.0" sourceLinked="1"/>
        <c:majorTickMark val="out"/>
        <c:minorTickMark val="none"/>
        <c:tickLblPos val="nextTo"/>
        <c:crossAx val="110176512"/>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1.695957369</c:v>
                </c:pt>
                <c:pt idx="1">
                  <c:v>2.8540000000000001</c:v>
                </c:pt>
                <c:pt idx="2">
                  <c:v>0.49399999999999999</c:v>
                </c:pt>
                <c:pt idx="3">
                  <c:v>0.29399999999999998</c:v>
                </c:pt>
                <c:pt idx="4">
                  <c:v>1.25</c:v>
                </c:pt>
                <c:pt idx="5">
                  <c:v>0.22500000000000001</c:v>
                </c:pt>
              </c:numCache>
            </c:numRef>
          </c:val>
          <c:extLst>
            <c:ext xmlns:c16="http://schemas.microsoft.com/office/drawing/2014/chart" uri="{C3380CC4-5D6E-409C-BE32-E72D297353CC}">
              <c16:uniqueId val="{00000000-39E1-405F-BBE4-DF550E04ABFC}"/>
            </c:ext>
          </c:extLst>
        </c:ser>
        <c:ser>
          <c:idx val="1"/>
          <c:order val="1"/>
          <c:tx>
            <c:strRef>
              <c:f>'Figure 6'!$D$4</c:f>
              <c:strCache>
                <c:ptCount val="1"/>
                <c:pt idx="0">
                  <c:v>Imports</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6.6622472830000001</c:v>
                </c:pt>
                <c:pt idx="1">
                  <c:v>4.45</c:v>
                </c:pt>
                <c:pt idx="2">
                  <c:v>3.1840000000000002</c:v>
                </c:pt>
                <c:pt idx="3">
                  <c:v>1.0999999999999999E-2</c:v>
                </c:pt>
                <c:pt idx="4">
                  <c:v>0.753</c:v>
                </c:pt>
                <c:pt idx="5">
                  <c:v>0.21299999999999999</c:v>
                </c:pt>
              </c:numCache>
            </c:numRef>
          </c:val>
          <c:extLst>
            <c:ext xmlns:c16="http://schemas.microsoft.com/office/drawing/2014/chart" uri="{C3380CC4-5D6E-409C-BE32-E72D297353CC}">
              <c16:uniqueId val="{00000001-39E1-405F-BBE4-DF550E04ABFC}"/>
            </c:ext>
          </c:extLst>
        </c:ser>
        <c:ser>
          <c:idx val="2"/>
          <c:order val="2"/>
          <c:tx>
            <c:strRef>
              <c:f>'Figure 6'!$E$4</c:f>
              <c:strCache>
                <c:ptCount val="1"/>
                <c:pt idx="0">
                  <c:v>Total</c:v>
                </c:pt>
              </c:strCache>
            </c:strRef>
          </c:tx>
          <c:invertIfNegative val="0"/>
          <c:cat>
            <c:multiLvlStrRef>
              <c:f>'Figure 6'!$A$5:$B$10</c:f>
              <c:multiLvlStrCache>
                <c:ptCount val="6"/>
                <c:lvl>
                  <c:pt idx="0">
                    <c:v> Vehicles and Parts</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8.3582046519999995</c:v>
                </c:pt>
                <c:pt idx="1">
                  <c:v>7.3040000000000003</c:v>
                </c:pt>
                <c:pt idx="2">
                  <c:v>3.6779999999999999</c:v>
                </c:pt>
                <c:pt idx="3">
                  <c:v>0.30599999999999999</c:v>
                </c:pt>
                <c:pt idx="4">
                  <c:v>2.0030000000000001</c:v>
                </c:pt>
                <c:pt idx="5">
                  <c:v>0.437</c:v>
                </c:pt>
              </c:numCache>
            </c:numRef>
          </c:val>
          <c:extLst>
            <c:ext xmlns:c16="http://schemas.microsoft.com/office/drawing/2014/chart" uri="{C3380CC4-5D6E-409C-BE32-E72D297353CC}">
              <c16:uniqueId val="{00000002-39E1-405F-BBE4-DF550E04ABFC}"/>
            </c:ext>
          </c:extLst>
        </c:ser>
        <c:dLbls>
          <c:showLegendKey val="0"/>
          <c:showVal val="0"/>
          <c:showCatName val="0"/>
          <c:showSerName val="0"/>
          <c:showPercent val="0"/>
          <c:showBubbleSize val="0"/>
        </c:dLbls>
        <c:gapWidth val="150"/>
        <c:axId val="111985792"/>
        <c:axId val="111967616"/>
      </c:barChart>
      <c:valAx>
        <c:axId val="111967616"/>
        <c:scaling>
          <c:orientation val="minMax"/>
        </c:scaling>
        <c:delete val="0"/>
        <c:axPos val="l"/>
        <c:numFmt formatCode="#,##0.0" sourceLinked="1"/>
        <c:majorTickMark val="out"/>
        <c:minorTickMark val="none"/>
        <c:tickLblPos val="nextTo"/>
        <c:txPr>
          <a:bodyPr/>
          <a:lstStyle/>
          <a:p>
            <a:pPr>
              <a:defRPr b="1"/>
            </a:pPr>
            <a:endParaRPr lang="en-US"/>
          </a:p>
        </c:txPr>
        <c:crossAx val="111985792"/>
        <c:crosses val="autoZero"/>
        <c:crossBetween val="between"/>
      </c:valAx>
      <c:catAx>
        <c:axId val="111985792"/>
        <c:scaling>
          <c:orientation val="minMax"/>
        </c:scaling>
        <c:delete val="0"/>
        <c:axPos val="b"/>
        <c:numFmt formatCode="General" sourceLinked="0"/>
        <c:majorTickMark val="out"/>
        <c:minorTickMark val="none"/>
        <c:tickLblPos val="nextTo"/>
        <c:txPr>
          <a:bodyPr/>
          <a:lstStyle/>
          <a:p>
            <a:pPr>
              <a:defRPr b="1"/>
            </a:pPr>
            <a:endParaRPr lang="en-US"/>
          </a:p>
        </c:txPr>
        <c:crossAx val="111967616"/>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22</xdr:row>
      <xdr:rowOff>38100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73269</xdr:colOff>
      <xdr:row>1</xdr:row>
      <xdr:rowOff>4688</xdr:rowOff>
    </xdr:from>
    <xdr:to>
      <xdr:col>4</xdr:col>
      <xdr:colOff>1143879</xdr:colOff>
      <xdr:row>14</xdr:row>
      <xdr:rowOff>95249</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38"/>
  <sheetViews>
    <sheetView tabSelected="1" zoomScaleNormal="100" workbookViewId="0">
      <selection activeCell="P7" sqref="P7"/>
    </sheetView>
  </sheetViews>
  <sheetFormatPr defaultColWidth="9.140625" defaultRowHeight="14.25" x14ac:dyDescent="0.2"/>
  <cols>
    <col min="1" max="1" width="9.140625" style="98"/>
    <col min="2" max="2" width="16.85546875" style="86" customWidth="1"/>
    <col min="3" max="16384" width="9.140625" style="86"/>
  </cols>
  <sheetData>
    <row r="1" spans="1:4" ht="52.5" customHeight="1" x14ac:dyDescent="0.25">
      <c r="A1" s="120" t="s">
        <v>40</v>
      </c>
      <c r="B1" s="120"/>
      <c r="C1" s="120"/>
      <c r="D1" s="120"/>
    </row>
    <row r="2" spans="1:4" x14ac:dyDescent="0.2">
      <c r="B2" s="87"/>
    </row>
    <row r="3" spans="1:4" x14ac:dyDescent="0.2">
      <c r="A3" s="98" t="s">
        <v>47</v>
      </c>
      <c r="B3" s="87">
        <v>-6.8050043599574197</v>
      </c>
    </row>
    <row r="4" spans="1:4" x14ac:dyDescent="0.2">
      <c r="A4" s="98" t="s">
        <v>48</v>
      </c>
      <c r="B4" s="87">
        <v>-10.808745583100801</v>
      </c>
    </row>
    <row r="5" spans="1:4" x14ac:dyDescent="0.2">
      <c r="A5" s="98" t="s">
        <v>49</v>
      </c>
      <c r="B5" s="87">
        <v>-3.8343567327334851</v>
      </c>
    </row>
    <row r="6" spans="1:4" x14ac:dyDescent="0.2">
      <c r="A6" s="98" t="s">
        <v>50</v>
      </c>
      <c r="B6" s="87">
        <v>-7.9939859512587139</v>
      </c>
    </row>
    <row r="7" spans="1:4" x14ac:dyDescent="0.2">
      <c r="A7" s="98" t="s">
        <v>51</v>
      </c>
      <c r="B7" s="87">
        <v>-8.1308900911203086</v>
      </c>
    </row>
    <row r="8" spans="1:4" x14ac:dyDescent="0.2">
      <c r="A8" s="98" t="s">
        <v>52</v>
      </c>
      <c r="B8" s="87">
        <v>-8.8009698431224894</v>
      </c>
    </row>
    <row r="9" spans="1:4" x14ac:dyDescent="0.2">
      <c r="A9" s="98" t="s">
        <v>53</v>
      </c>
      <c r="B9" s="87">
        <v>-10.733689254127947</v>
      </c>
    </row>
    <row r="10" spans="1:4" x14ac:dyDescent="0.2">
      <c r="A10" s="98" t="s">
        <v>54</v>
      </c>
      <c r="B10" s="87">
        <v>-8.4131370735219733</v>
      </c>
    </row>
    <row r="11" spans="1:4" x14ac:dyDescent="0.2">
      <c r="A11" s="98" t="s">
        <v>55</v>
      </c>
      <c r="B11" s="87">
        <v>-9.4591581360463497</v>
      </c>
    </row>
    <row r="12" spans="1:4" x14ac:dyDescent="0.2">
      <c r="A12" s="98" t="s">
        <v>56</v>
      </c>
      <c r="B12" s="87">
        <v>-7.6506043294540182</v>
      </c>
    </row>
    <row r="13" spans="1:4" x14ac:dyDescent="0.2">
      <c r="A13" s="98" t="s">
        <v>57</v>
      </c>
      <c r="B13" s="87">
        <v>-1.9661259115067806</v>
      </c>
    </row>
    <row r="14" spans="1:4" x14ac:dyDescent="0.2">
      <c r="A14" s="98" t="s">
        <v>58</v>
      </c>
      <c r="B14" s="87">
        <v>-5.8382181779142472</v>
      </c>
    </row>
    <row r="15" spans="1:4" x14ac:dyDescent="0.2">
      <c r="A15" s="98" t="s">
        <v>59</v>
      </c>
      <c r="B15" s="87">
        <v>-3.1570110062080903</v>
      </c>
    </row>
    <row r="16" spans="1:4" x14ac:dyDescent="0.2">
      <c r="A16" s="98" t="s">
        <v>60</v>
      </c>
      <c r="B16" s="87">
        <v>-3.0924937891290307</v>
      </c>
    </row>
    <row r="17" spans="1:5" x14ac:dyDescent="0.2">
      <c r="A17" s="99" t="s">
        <v>61</v>
      </c>
      <c r="B17" s="88">
        <v>-6.4212864788447943</v>
      </c>
    </row>
    <row r="18" spans="1:5" x14ac:dyDescent="0.2">
      <c r="A18" s="99" t="s">
        <v>62</v>
      </c>
      <c r="B18" s="88">
        <v>-10</v>
      </c>
    </row>
    <row r="19" spans="1:5" x14ac:dyDescent="0.2">
      <c r="A19" s="99" t="s">
        <v>63</v>
      </c>
      <c r="B19" s="88">
        <v>0.7</v>
      </c>
    </row>
    <row r="20" spans="1:5" x14ac:dyDescent="0.2">
      <c r="A20" s="99" t="s">
        <v>64</v>
      </c>
      <c r="B20" s="88">
        <v>-2.2999999999999998</v>
      </c>
    </row>
    <row r="21" spans="1:5" x14ac:dyDescent="0.2">
      <c r="A21" s="99" t="s">
        <v>65</v>
      </c>
      <c r="B21" s="95">
        <v>-3.6</v>
      </c>
    </row>
    <row r="22" spans="1:5" x14ac:dyDescent="0.2">
      <c r="A22" s="99" t="s">
        <v>66</v>
      </c>
      <c r="B22" s="86">
        <v>3.3</v>
      </c>
    </row>
    <row r="23" spans="1:5" x14ac:dyDescent="0.2">
      <c r="A23" s="99" t="s">
        <v>67</v>
      </c>
      <c r="B23" s="86">
        <v>0.4</v>
      </c>
    </row>
    <row r="24" spans="1:5" x14ac:dyDescent="0.2">
      <c r="A24" s="99" t="s">
        <v>46</v>
      </c>
      <c r="B24" s="86">
        <v>6.7</v>
      </c>
    </row>
    <row r="25" spans="1:5" x14ac:dyDescent="0.2">
      <c r="A25" s="99" t="s">
        <v>68</v>
      </c>
      <c r="B25" s="86">
        <v>2.9</v>
      </c>
    </row>
    <row r="26" spans="1:5" x14ac:dyDescent="0.2">
      <c r="A26" s="98" t="s">
        <v>69</v>
      </c>
      <c r="B26" s="86">
        <v>10.9</v>
      </c>
    </row>
    <row r="27" spans="1:5" x14ac:dyDescent="0.2">
      <c r="A27" s="98" t="s">
        <v>70</v>
      </c>
      <c r="B27" s="86">
        <v>0.8</v>
      </c>
    </row>
    <row r="29" spans="1:5" x14ac:dyDescent="0.2">
      <c r="A29" s="102" t="s">
        <v>41</v>
      </c>
      <c r="B29" s="102"/>
    </row>
    <row r="30" spans="1:5" x14ac:dyDescent="0.2">
      <c r="A30" s="101"/>
      <c r="B30" s="101"/>
      <c r="C30" s="103"/>
      <c r="D30" s="103"/>
      <c r="E30" s="103"/>
    </row>
    <row r="31" spans="1:5" ht="14.25" customHeight="1" x14ac:dyDescent="0.2">
      <c r="A31" s="101"/>
      <c r="B31" s="101"/>
      <c r="C31" s="101"/>
    </row>
    <row r="32" spans="1:5" x14ac:dyDescent="0.2">
      <c r="C32" s="101"/>
    </row>
    <row r="33" spans="3:3" x14ac:dyDescent="0.2">
      <c r="C33" s="101"/>
    </row>
    <row r="35" spans="3:3" ht="14.25" hidden="1" customHeight="1" x14ac:dyDescent="0.2"/>
    <row r="36" spans="3:3" ht="3.75" hidden="1" customHeight="1" x14ac:dyDescent="0.2"/>
    <row r="37" spans="3:3" ht="45" hidden="1" customHeight="1" x14ac:dyDescent="0.2"/>
    <row r="38" spans="3:3" ht="14.25" customHeight="1" x14ac:dyDescent="0.2"/>
  </sheetData>
  <mergeCells count="1">
    <mergeCell ref="A1: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A8" sqref="A8"/>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21" t="s">
        <v>71</v>
      </c>
      <c r="B1" s="121"/>
      <c r="C1" s="18"/>
      <c r="D1" s="18"/>
      <c r="E1" s="18"/>
      <c r="F1" s="18"/>
    </row>
    <row r="2" spans="1:6" ht="12.75" customHeight="1" x14ac:dyDescent="0.2">
      <c r="A2" s="21" t="s">
        <v>14</v>
      </c>
      <c r="B2" s="21" t="s">
        <v>29</v>
      </c>
      <c r="C2" s="17"/>
      <c r="F2" s="17"/>
    </row>
    <row r="3" spans="1:6" ht="13.15" customHeight="1" x14ac:dyDescent="0.2">
      <c r="A3" s="33" t="s">
        <v>18</v>
      </c>
      <c r="B3" s="22">
        <f>'Table 2'!E14</f>
        <v>-5.5</v>
      </c>
      <c r="C3" s="26"/>
      <c r="F3" s="26"/>
    </row>
    <row r="4" spans="1:6" ht="13.15" customHeight="1" x14ac:dyDescent="0.2">
      <c r="A4" s="19" t="s">
        <v>19</v>
      </c>
      <c r="B4" s="22">
        <f>'Table 2'!E18</f>
        <v>5.8</v>
      </c>
    </row>
    <row r="5" spans="1:6" x14ac:dyDescent="0.2">
      <c r="A5" s="19" t="s">
        <v>20</v>
      </c>
      <c r="B5" s="22">
        <f>'Table 2'!E22</f>
        <v>63.5</v>
      </c>
    </row>
    <row r="6" spans="1:6" x14ac:dyDescent="0.2">
      <c r="A6" s="19" t="s">
        <v>23</v>
      </c>
      <c r="B6" s="22">
        <f>'Table 2'!E26</f>
        <v>27.8</v>
      </c>
    </row>
    <row r="7" spans="1:6" x14ac:dyDescent="0.2">
      <c r="A7" s="19" t="s">
        <v>22</v>
      </c>
      <c r="B7" s="22">
        <f>'Table 2'!E30</f>
        <v>-2.1</v>
      </c>
    </row>
    <row r="8" spans="1:6" x14ac:dyDescent="0.2">
      <c r="A8" s="33" t="s">
        <v>21</v>
      </c>
      <c r="B8" s="22">
        <f>'Table 2'!E6</f>
        <v>0.8</v>
      </c>
    </row>
    <row r="9" spans="1:6" ht="35.25" customHeight="1" x14ac:dyDescent="0.2">
      <c r="A9" s="122" t="s">
        <v>41</v>
      </c>
      <c r="B9" s="123"/>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5"/>
    </row>
    <row r="21" spans="3:6" x14ac:dyDescent="0.2">
      <c r="C21" s="16"/>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sqref="A1:B1"/>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21" t="s">
        <v>72</v>
      </c>
      <c r="B1" s="121"/>
      <c r="C1" s="20"/>
      <c r="D1" s="20"/>
      <c r="E1" s="20"/>
      <c r="F1" s="20"/>
      <c r="G1" s="20"/>
    </row>
    <row r="2" spans="1:7" ht="12.75" x14ac:dyDescent="0.2">
      <c r="A2" s="21" t="s">
        <v>14</v>
      </c>
      <c r="B2" s="21" t="s">
        <v>29</v>
      </c>
      <c r="C2" s="9"/>
    </row>
    <row r="3" spans="1:7" ht="12.75" x14ac:dyDescent="0.2">
      <c r="A3" s="33" t="s">
        <v>18</v>
      </c>
      <c r="B3" s="23">
        <f>'Table 3'!E14</f>
        <v>-2.8</v>
      </c>
      <c r="C3" s="5"/>
    </row>
    <row r="4" spans="1:7" ht="12.75" x14ac:dyDescent="0.2">
      <c r="A4" s="19" t="s">
        <v>19</v>
      </c>
      <c r="B4" s="23">
        <f>'Table 3'!E18</f>
        <v>6.4</v>
      </c>
      <c r="C4" s="5"/>
    </row>
    <row r="5" spans="1:7" ht="12.75" x14ac:dyDescent="0.2">
      <c r="A5" s="19" t="s">
        <v>20</v>
      </c>
      <c r="B5" s="23">
        <f>'Table 3'!E22</f>
        <v>67.099999999999994</v>
      </c>
      <c r="C5" s="5"/>
    </row>
    <row r="6" spans="1:7" ht="12.75" x14ac:dyDescent="0.2">
      <c r="A6" s="19" t="s">
        <v>23</v>
      </c>
      <c r="B6" s="23">
        <f>'Table 3'!E26</f>
        <v>13.8</v>
      </c>
      <c r="C6" s="5"/>
    </row>
    <row r="7" spans="1:7" ht="12.75" x14ac:dyDescent="0.2">
      <c r="A7" s="19" t="s">
        <v>22</v>
      </c>
      <c r="B7" s="23">
        <f>'Table 3'!E30</f>
        <v>-7.2</v>
      </c>
      <c r="C7" s="5"/>
    </row>
    <row r="8" spans="1:7" ht="14.45" customHeight="1" x14ac:dyDescent="0.2">
      <c r="A8" s="33" t="s">
        <v>21</v>
      </c>
      <c r="B8" s="23">
        <f>'Table 3'!E6</f>
        <v>2.5</v>
      </c>
      <c r="C8" s="5"/>
    </row>
    <row r="9" spans="1:7" ht="51" customHeight="1" x14ac:dyDescent="0.2">
      <c r="A9" s="122" t="s">
        <v>41</v>
      </c>
      <c r="B9" s="123"/>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4"/>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sqref="A1:B1"/>
    </sheetView>
  </sheetViews>
  <sheetFormatPr defaultRowHeight="12.75" x14ac:dyDescent="0.2"/>
  <cols>
    <col min="1" max="1" width="21" customWidth="1"/>
    <col min="2" max="2" width="23.5703125" customWidth="1"/>
  </cols>
  <sheetData>
    <row r="1" spans="1:7" ht="30.75" customHeight="1" x14ac:dyDescent="0.2">
      <c r="A1" s="121" t="s">
        <v>73</v>
      </c>
      <c r="B1" s="121"/>
      <c r="C1" s="20"/>
      <c r="D1" s="20"/>
      <c r="E1" s="20"/>
      <c r="F1" s="20"/>
      <c r="G1" s="20"/>
    </row>
    <row r="2" spans="1:7" x14ac:dyDescent="0.2">
      <c r="A2" s="21" t="s">
        <v>14</v>
      </c>
      <c r="B2" s="21" t="s">
        <v>29</v>
      </c>
      <c r="C2" s="5"/>
    </row>
    <row r="3" spans="1:7" x14ac:dyDescent="0.2">
      <c r="A3" s="33" t="s">
        <v>18</v>
      </c>
      <c r="B3" s="23">
        <f>'Table 4'!E14</f>
        <v>-7.8</v>
      </c>
      <c r="C3" s="5"/>
    </row>
    <row r="4" spans="1:7" x14ac:dyDescent="0.2">
      <c r="A4" s="19" t="s">
        <v>19</v>
      </c>
      <c r="B4" s="23">
        <f>'Table 4'!E18</f>
        <v>5.0999999999999996</v>
      </c>
      <c r="C4" s="5"/>
    </row>
    <row r="5" spans="1:7" x14ac:dyDescent="0.2">
      <c r="A5" s="19" t="s">
        <v>20</v>
      </c>
      <c r="B5" s="23">
        <f>'Table 4'!E22</f>
        <v>19.7</v>
      </c>
      <c r="C5" s="5"/>
    </row>
    <row r="6" spans="1:7" x14ac:dyDescent="0.2">
      <c r="A6" s="19" t="s">
        <v>23</v>
      </c>
      <c r="B6" s="23">
        <f>'Table 4'!E26</f>
        <v>34.5</v>
      </c>
      <c r="C6" s="5"/>
    </row>
    <row r="7" spans="1:7" x14ac:dyDescent="0.2">
      <c r="A7" s="19" t="s">
        <v>22</v>
      </c>
      <c r="B7" s="23">
        <f>'Table 4'!E30</f>
        <v>7.1</v>
      </c>
      <c r="C7" s="5"/>
    </row>
    <row r="8" spans="1:7" x14ac:dyDescent="0.2">
      <c r="A8" s="33" t="s">
        <v>21</v>
      </c>
      <c r="B8" s="23">
        <f>'Table 4'!E6</f>
        <v>-1</v>
      </c>
      <c r="C8" s="5"/>
    </row>
    <row r="9" spans="1:7" ht="51" customHeight="1" x14ac:dyDescent="0.2">
      <c r="A9" s="122" t="s">
        <v>41</v>
      </c>
      <c r="B9" s="122"/>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zoomScale="130" zoomScaleNormal="130" zoomScaleSheetLayoutView="100" workbookViewId="0">
      <selection sqref="A1:F1"/>
    </sheetView>
  </sheetViews>
  <sheetFormatPr defaultRowHeight="12.75" x14ac:dyDescent="0.2"/>
  <cols>
    <col min="1" max="1" width="14.42578125" customWidth="1"/>
    <col min="2" max="2" width="12.85546875" customWidth="1"/>
    <col min="3" max="3" width="13.85546875" customWidth="1"/>
    <col min="4" max="4" width="13" customWidth="1"/>
    <col min="5" max="5" width="13.85546875" customWidth="1"/>
    <col min="6" max="6" width="13.7109375" customWidth="1"/>
  </cols>
  <sheetData>
    <row r="1" spans="1:11" ht="18.600000000000001" customHeight="1" x14ac:dyDescent="0.2">
      <c r="A1" s="124" t="s">
        <v>27</v>
      </c>
      <c r="B1" s="124"/>
      <c r="C1" s="124"/>
      <c r="D1" s="124"/>
      <c r="E1" s="124"/>
      <c r="F1" s="124"/>
    </row>
    <row r="2" spans="1:11" x14ac:dyDescent="0.2">
      <c r="A2" s="125" t="s">
        <v>26</v>
      </c>
      <c r="B2" s="125"/>
      <c r="C2" s="125"/>
      <c r="D2" s="125"/>
      <c r="E2" s="125"/>
      <c r="F2" s="125"/>
    </row>
    <row r="3" spans="1:11" ht="37.5" customHeight="1" x14ac:dyDescent="0.2">
      <c r="A3" s="27" t="s">
        <v>0</v>
      </c>
      <c r="B3" s="27">
        <v>2015</v>
      </c>
      <c r="C3" s="27">
        <v>2016</v>
      </c>
      <c r="D3" s="27">
        <v>2017</v>
      </c>
      <c r="E3" s="28" t="s">
        <v>38</v>
      </c>
      <c r="F3" s="28" t="s">
        <v>42</v>
      </c>
    </row>
    <row r="4" spans="1:11" s="2" customFormat="1" ht="12.75" customHeight="1" x14ac:dyDescent="0.2">
      <c r="A4" s="43" t="s">
        <v>1</v>
      </c>
      <c r="B4" s="24">
        <v>89258</v>
      </c>
      <c r="C4" s="24">
        <v>82430</v>
      </c>
      <c r="D4" s="24">
        <v>87960</v>
      </c>
      <c r="E4" s="25">
        <v>-7.7</v>
      </c>
      <c r="F4" s="25">
        <v>6.7</v>
      </c>
    </row>
    <row r="5" spans="1:11" s="1" customFormat="1" ht="12.75" customHeight="1" x14ac:dyDescent="0.2">
      <c r="A5" s="43" t="s">
        <v>2</v>
      </c>
      <c r="B5" s="24">
        <v>85723</v>
      </c>
      <c r="C5" s="24">
        <v>84038</v>
      </c>
      <c r="D5" s="24">
        <v>86474</v>
      </c>
      <c r="E5" s="25">
        <v>-2</v>
      </c>
      <c r="F5" s="25">
        <v>2.9</v>
      </c>
    </row>
    <row r="6" spans="1:11" s="2" customFormat="1" ht="12.75" customHeight="1" x14ac:dyDescent="0.2">
      <c r="A6" s="43" t="s">
        <v>3</v>
      </c>
      <c r="B6" s="24">
        <v>96070</v>
      </c>
      <c r="C6" s="24">
        <v>90462</v>
      </c>
      <c r="D6" s="24">
        <v>100289</v>
      </c>
      <c r="E6" s="25">
        <v>-5.8</v>
      </c>
      <c r="F6" s="25">
        <v>10.9</v>
      </c>
    </row>
    <row r="7" spans="1:11" s="1" customFormat="1" ht="12.75" customHeight="1" x14ac:dyDescent="0.2">
      <c r="A7" s="29" t="s">
        <v>4</v>
      </c>
      <c r="B7" s="30">
        <v>93327</v>
      </c>
      <c r="C7" s="30">
        <v>90380</v>
      </c>
      <c r="D7" s="30">
        <v>91068</v>
      </c>
      <c r="E7" s="31">
        <v>-3.2</v>
      </c>
      <c r="F7" s="31">
        <v>0.8</v>
      </c>
    </row>
    <row r="8" spans="1:11" s="1" customFormat="1" ht="12.75" customHeight="1" x14ac:dyDescent="0.2">
      <c r="A8" s="43" t="s">
        <v>5</v>
      </c>
      <c r="B8" s="24">
        <v>92707</v>
      </c>
      <c r="C8" s="24">
        <v>89840</v>
      </c>
      <c r="D8" s="24" t="s">
        <v>43</v>
      </c>
      <c r="E8" s="25">
        <v>-3.1</v>
      </c>
      <c r="F8" s="25" t="s">
        <v>43</v>
      </c>
    </row>
    <row r="9" spans="1:11" s="2" customFormat="1" ht="12.75" customHeight="1" x14ac:dyDescent="0.2">
      <c r="A9" s="43" t="s">
        <v>6</v>
      </c>
      <c r="B9" s="24">
        <v>99030</v>
      </c>
      <c r="C9" s="24">
        <v>92671</v>
      </c>
      <c r="D9" s="24" t="s">
        <v>43</v>
      </c>
      <c r="E9" s="25">
        <v>-6.4</v>
      </c>
      <c r="F9" s="25" t="s">
        <v>43</v>
      </c>
    </row>
    <row r="10" spans="1:11" s="2" customFormat="1" ht="12.75" customHeight="1" x14ac:dyDescent="0.2">
      <c r="A10" s="43" t="s">
        <v>7</v>
      </c>
      <c r="B10" s="24">
        <v>92995</v>
      </c>
      <c r="C10" s="24">
        <v>83725</v>
      </c>
      <c r="D10" s="24" t="s">
        <v>43</v>
      </c>
      <c r="E10" s="25">
        <v>-10</v>
      </c>
      <c r="F10" s="25" t="s">
        <v>43</v>
      </c>
    </row>
    <row r="11" spans="1:11" s="2" customFormat="1" ht="12.75" customHeight="1" x14ac:dyDescent="0.2">
      <c r="A11" s="43" t="s">
        <v>8</v>
      </c>
      <c r="B11" s="24">
        <v>92442</v>
      </c>
      <c r="C11" s="24">
        <v>93126</v>
      </c>
      <c r="D11" s="24" t="s">
        <v>43</v>
      </c>
      <c r="E11" s="25">
        <v>0.7</v>
      </c>
      <c r="F11" s="22" t="s">
        <v>43</v>
      </c>
      <c r="I11"/>
      <c r="J11"/>
      <c r="K11"/>
    </row>
    <row r="12" spans="1:11" s="2" customFormat="1" ht="12.75" customHeight="1" x14ac:dyDescent="0.2">
      <c r="A12" s="43" t="s">
        <v>9</v>
      </c>
      <c r="B12" s="24">
        <v>93246</v>
      </c>
      <c r="C12" s="24">
        <v>91126</v>
      </c>
      <c r="D12" s="24" t="s">
        <v>43</v>
      </c>
      <c r="E12" s="25">
        <v>-2.2999999999999998</v>
      </c>
      <c r="F12" s="25" t="s">
        <v>43</v>
      </c>
      <c r="I12"/>
      <c r="J12"/>
      <c r="K12"/>
    </row>
    <row r="13" spans="1:11" s="2" customFormat="1" ht="12.75" customHeight="1" x14ac:dyDescent="0.2">
      <c r="A13" s="43" t="s">
        <v>10</v>
      </c>
      <c r="B13" s="24">
        <v>96624</v>
      </c>
      <c r="C13" s="24">
        <v>93165</v>
      </c>
      <c r="D13" s="41" t="s">
        <v>43</v>
      </c>
      <c r="E13" s="96">
        <v>-3.6</v>
      </c>
      <c r="F13" s="96" t="s">
        <v>43</v>
      </c>
      <c r="I13"/>
      <c r="J13"/>
      <c r="K13"/>
    </row>
    <row r="14" spans="1:11" s="2" customFormat="1" ht="12.75" customHeight="1" x14ac:dyDescent="0.2">
      <c r="A14" s="43" t="s">
        <v>11</v>
      </c>
      <c r="B14" s="24">
        <v>88154</v>
      </c>
      <c r="C14" s="24">
        <v>91089</v>
      </c>
      <c r="D14" s="24" t="s">
        <v>43</v>
      </c>
      <c r="E14" s="25">
        <v>3.3</v>
      </c>
      <c r="F14" s="25" t="s">
        <v>43</v>
      </c>
      <c r="I14"/>
      <c r="J14"/>
      <c r="K14"/>
    </row>
    <row r="15" spans="1:11" s="2" customFormat="1" ht="12.75" customHeight="1" x14ac:dyDescent="0.2">
      <c r="A15" s="43" t="s">
        <v>12</v>
      </c>
      <c r="B15" s="24">
        <v>86748</v>
      </c>
      <c r="C15" s="24">
        <v>87086</v>
      </c>
      <c r="D15" s="24" t="s">
        <v>43</v>
      </c>
      <c r="E15" s="25">
        <v>0.4</v>
      </c>
      <c r="F15" s="25" t="s">
        <v>43</v>
      </c>
      <c r="I15"/>
      <c r="J15"/>
      <c r="K15"/>
    </row>
    <row r="16" spans="1:11" s="2" customFormat="1" ht="12.75" customHeight="1" x14ac:dyDescent="0.2">
      <c r="A16" s="29" t="s">
        <v>44</v>
      </c>
      <c r="B16" s="30">
        <v>364379</v>
      </c>
      <c r="C16" s="30">
        <v>347309</v>
      </c>
      <c r="D16" s="30">
        <v>365791</v>
      </c>
      <c r="E16" s="31">
        <v>-4.7</v>
      </c>
      <c r="F16" s="31">
        <v>5.3</v>
      </c>
      <c r="I16"/>
      <c r="J16"/>
      <c r="K16"/>
    </row>
    <row r="17" spans="1:11" s="1" customFormat="1" ht="12.75" customHeight="1" x14ac:dyDescent="0.2">
      <c r="A17" s="29" t="s">
        <v>13</v>
      </c>
      <c r="B17" s="30">
        <v>1106325</v>
      </c>
      <c r="C17" s="30">
        <v>1069138</v>
      </c>
      <c r="D17" s="30" t="s">
        <v>43</v>
      </c>
      <c r="E17" s="31">
        <v>-3.4</v>
      </c>
      <c r="F17" s="31" t="s">
        <v>45</v>
      </c>
      <c r="I17"/>
      <c r="J17"/>
      <c r="K17"/>
    </row>
    <row r="18" spans="1:11" ht="21.75" customHeight="1" x14ac:dyDescent="0.2">
      <c r="A18" s="126" t="s">
        <v>41</v>
      </c>
      <c r="B18" s="126"/>
      <c r="C18" s="126"/>
      <c r="D18" s="126"/>
      <c r="E18" s="126"/>
      <c r="F18" s="126"/>
    </row>
    <row r="19" spans="1:11" ht="25.5" customHeight="1" x14ac:dyDescent="0.2">
      <c r="A19" s="127" t="s">
        <v>37</v>
      </c>
      <c r="B19" s="127"/>
      <c r="C19" s="127"/>
      <c r="D19" s="127"/>
      <c r="E19" s="127"/>
      <c r="F19" s="127"/>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zoomScale="115" zoomScaleNormal="115" zoomScaleSheetLayoutView="100" workbookViewId="0">
      <selection sqref="A1:E1"/>
    </sheetView>
  </sheetViews>
  <sheetFormatPr defaultColWidth="8.85546875" defaultRowHeight="12.75" x14ac:dyDescent="0.2"/>
  <cols>
    <col min="1" max="1" width="7.85546875" style="45" customWidth="1"/>
    <col min="2" max="2" width="7.42578125" style="45" customWidth="1"/>
    <col min="3" max="3" width="13.42578125" style="53" customWidth="1"/>
    <col min="4" max="4" width="13.140625" style="53" customWidth="1"/>
    <col min="5" max="5" width="15.85546875" style="53" customWidth="1"/>
    <col min="6" max="6" width="10.42578125" style="44" customWidth="1"/>
    <col min="7" max="7" width="8.85546875" style="45"/>
    <col min="8" max="8" width="13.28515625" style="45" bestFit="1" customWidth="1"/>
    <col min="9" max="9" width="8.85546875" style="45"/>
    <col min="10" max="10" width="11.5703125" style="45" customWidth="1"/>
    <col min="11" max="11" width="13.42578125" style="45" customWidth="1"/>
    <col min="12" max="16384" width="8.85546875" style="45"/>
  </cols>
  <sheetData>
    <row r="1" spans="1:13" ht="30" customHeight="1" x14ac:dyDescent="0.2">
      <c r="A1" s="128" t="s">
        <v>28</v>
      </c>
      <c r="B1" s="128"/>
      <c r="C1" s="128"/>
      <c r="D1" s="128"/>
      <c r="E1" s="128"/>
    </row>
    <row r="2" spans="1:13" s="46" customFormat="1" ht="13.5" customHeight="1" x14ac:dyDescent="0.2">
      <c r="A2" s="130" t="s">
        <v>26</v>
      </c>
      <c r="B2" s="130"/>
      <c r="C2" s="130"/>
      <c r="D2" s="130"/>
      <c r="E2" s="130"/>
      <c r="F2" s="104"/>
      <c r="G2" s="105"/>
      <c r="H2" s="55"/>
    </row>
    <row r="3" spans="1:13" ht="39" customHeight="1" x14ac:dyDescent="0.2">
      <c r="A3" s="47" t="s">
        <v>14</v>
      </c>
      <c r="B3" s="48"/>
      <c r="C3" s="49" t="s">
        <v>74</v>
      </c>
      <c r="D3" s="49" t="s">
        <v>75</v>
      </c>
      <c r="E3" s="47" t="s">
        <v>76</v>
      </c>
      <c r="F3" s="106"/>
      <c r="G3" s="107"/>
      <c r="H3" s="107"/>
    </row>
    <row r="4" spans="1:13" ht="13.15" customHeight="1" x14ac:dyDescent="0.2">
      <c r="A4" s="131" t="s">
        <v>21</v>
      </c>
      <c r="B4" s="50" t="s">
        <v>15</v>
      </c>
      <c r="C4" s="51">
        <v>47611</v>
      </c>
      <c r="D4" s="51">
        <v>49491</v>
      </c>
      <c r="E4" s="97">
        <v>3.9</v>
      </c>
      <c r="F4" s="106"/>
      <c r="G4" s="108"/>
      <c r="H4" s="107"/>
    </row>
    <row r="5" spans="1:13" x14ac:dyDescent="0.2">
      <c r="A5" s="131"/>
      <c r="B5" s="50" t="s">
        <v>16</v>
      </c>
      <c r="C5" s="51">
        <v>42769</v>
      </c>
      <c r="D5" s="51">
        <v>41576</v>
      </c>
      <c r="E5" s="97">
        <v>-2.8</v>
      </c>
      <c r="F5" s="106"/>
      <c r="G5" s="108"/>
      <c r="H5" s="107"/>
      <c r="K5" s="44"/>
    </row>
    <row r="6" spans="1:13" x14ac:dyDescent="0.2">
      <c r="A6" s="132"/>
      <c r="B6" s="90" t="s">
        <v>17</v>
      </c>
      <c r="C6" s="91">
        <v>90380</v>
      </c>
      <c r="D6" s="91">
        <v>91068</v>
      </c>
      <c r="E6" s="97">
        <v>0.8</v>
      </c>
      <c r="F6" s="109"/>
      <c r="G6" s="108"/>
      <c r="H6" s="110"/>
      <c r="M6" s="89"/>
    </row>
    <row r="7" spans="1:13" x14ac:dyDescent="0.2">
      <c r="A7" s="111"/>
      <c r="B7" s="83"/>
      <c r="C7" s="83" t="s">
        <v>43</v>
      </c>
      <c r="D7" s="83" t="s">
        <v>43</v>
      </c>
      <c r="E7" s="84" t="s">
        <v>43</v>
      </c>
      <c r="F7" s="106"/>
      <c r="G7" s="108"/>
      <c r="H7" s="112"/>
      <c r="K7" s="63"/>
    </row>
    <row r="8" spans="1:13" ht="12.75" customHeight="1" x14ac:dyDescent="0.2">
      <c r="A8" s="136" t="s">
        <v>25</v>
      </c>
      <c r="B8" s="92" t="s">
        <v>15</v>
      </c>
      <c r="C8" s="93">
        <v>42466</v>
      </c>
      <c r="D8" s="93">
        <v>43367</v>
      </c>
      <c r="E8" s="97">
        <v>2.1</v>
      </c>
      <c r="F8" s="106"/>
      <c r="G8" s="108"/>
      <c r="H8" s="112"/>
    </row>
    <row r="9" spans="1:13" x14ac:dyDescent="0.2">
      <c r="A9" s="137"/>
      <c r="B9" s="50" t="s">
        <v>16</v>
      </c>
      <c r="C9" s="51">
        <v>35295</v>
      </c>
      <c r="D9" s="51">
        <v>33988</v>
      </c>
      <c r="E9" s="97">
        <v>-3.7</v>
      </c>
      <c r="F9" s="106"/>
      <c r="G9" s="108"/>
      <c r="H9" s="112"/>
    </row>
    <row r="10" spans="1:13" x14ac:dyDescent="0.2">
      <c r="A10" s="134"/>
      <c r="B10" s="90" t="s">
        <v>17</v>
      </c>
      <c r="C10" s="91">
        <v>77761</v>
      </c>
      <c r="D10" s="91">
        <v>77355</v>
      </c>
      <c r="E10" s="97">
        <v>-0.5</v>
      </c>
      <c r="F10" s="106"/>
      <c r="G10" s="108"/>
      <c r="H10" s="112"/>
    </row>
    <row r="11" spans="1:13" x14ac:dyDescent="0.2">
      <c r="A11" s="111"/>
      <c r="B11" s="83"/>
      <c r="C11" s="83" t="s">
        <v>43</v>
      </c>
      <c r="D11" s="83" t="s">
        <v>43</v>
      </c>
      <c r="E11" s="84" t="s">
        <v>43</v>
      </c>
      <c r="F11" s="106"/>
      <c r="G11" s="108"/>
      <c r="H11" s="112"/>
    </row>
    <row r="12" spans="1:13" x14ac:dyDescent="0.2">
      <c r="A12" s="136" t="s">
        <v>18</v>
      </c>
      <c r="B12" s="92" t="s">
        <v>15</v>
      </c>
      <c r="C12" s="93">
        <v>31357</v>
      </c>
      <c r="D12" s="93">
        <v>29439</v>
      </c>
      <c r="E12" s="97">
        <v>-6.1</v>
      </c>
      <c r="F12" s="106"/>
      <c r="G12" s="108"/>
      <c r="H12" s="112"/>
    </row>
    <row r="13" spans="1:13" x14ac:dyDescent="0.2">
      <c r="A13" s="137"/>
      <c r="B13" s="50" t="s">
        <v>16</v>
      </c>
      <c r="C13" s="51">
        <v>28991</v>
      </c>
      <c r="D13" s="51">
        <v>27579</v>
      </c>
      <c r="E13" s="97">
        <v>-4.9000000000000004</v>
      </c>
      <c r="F13" s="106"/>
      <c r="G13" s="108"/>
      <c r="H13" s="112"/>
    </row>
    <row r="14" spans="1:13" x14ac:dyDescent="0.2">
      <c r="A14" s="134"/>
      <c r="B14" s="90" t="s">
        <v>17</v>
      </c>
      <c r="C14" s="91">
        <v>60348</v>
      </c>
      <c r="D14" s="91">
        <v>57018</v>
      </c>
      <c r="E14" s="97">
        <v>-5.5</v>
      </c>
      <c r="F14" s="106"/>
      <c r="G14" s="113"/>
      <c r="H14" s="110"/>
    </row>
    <row r="15" spans="1:13" x14ac:dyDescent="0.2">
      <c r="A15" s="111"/>
      <c r="B15" s="83"/>
      <c r="C15" s="83" t="s">
        <v>43</v>
      </c>
      <c r="D15" s="83" t="s">
        <v>43</v>
      </c>
      <c r="E15" s="84" t="s">
        <v>43</v>
      </c>
      <c r="F15" s="114"/>
      <c r="G15" s="108"/>
      <c r="H15" s="112"/>
    </row>
    <row r="16" spans="1:13" x14ac:dyDescent="0.2">
      <c r="A16" s="136" t="s">
        <v>19</v>
      </c>
      <c r="B16" s="92" t="s">
        <v>15</v>
      </c>
      <c r="C16" s="93">
        <v>8637</v>
      </c>
      <c r="D16" s="93">
        <v>9763</v>
      </c>
      <c r="E16" s="97">
        <v>13</v>
      </c>
      <c r="F16" s="114"/>
      <c r="G16" s="108"/>
      <c r="H16" s="112"/>
    </row>
    <row r="17" spans="1:9" x14ac:dyDescent="0.2">
      <c r="A17" s="137"/>
      <c r="B17" s="50" t="s">
        <v>16</v>
      </c>
      <c r="C17" s="51">
        <v>5462</v>
      </c>
      <c r="D17" s="51">
        <v>5157</v>
      </c>
      <c r="E17" s="97">
        <v>-5.6</v>
      </c>
      <c r="F17" s="114"/>
      <c r="G17" s="108"/>
      <c r="H17" s="112"/>
    </row>
    <row r="18" spans="1:9" x14ac:dyDescent="0.2">
      <c r="A18" s="134"/>
      <c r="B18" s="90" t="s">
        <v>17</v>
      </c>
      <c r="C18" s="91">
        <v>14099</v>
      </c>
      <c r="D18" s="91">
        <v>14920</v>
      </c>
      <c r="E18" s="97">
        <v>5.8</v>
      </c>
      <c r="F18" s="114"/>
      <c r="G18" s="108"/>
      <c r="H18" s="110"/>
    </row>
    <row r="19" spans="1:9" x14ac:dyDescent="0.2">
      <c r="A19" s="111"/>
      <c r="B19" s="83"/>
      <c r="C19" s="83" t="s">
        <v>43</v>
      </c>
      <c r="D19" s="83" t="s">
        <v>43</v>
      </c>
      <c r="E19" s="84" t="s">
        <v>43</v>
      </c>
      <c r="F19" s="114"/>
      <c r="G19" s="108"/>
      <c r="H19" s="112"/>
    </row>
    <row r="20" spans="1:9" x14ac:dyDescent="0.2">
      <c r="A20" s="136" t="s">
        <v>20</v>
      </c>
      <c r="B20" s="92" t="s">
        <v>15</v>
      </c>
      <c r="C20" s="93">
        <v>2471</v>
      </c>
      <c r="D20" s="93">
        <v>4165</v>
      </c>
      <c r="E20" s="97">
        <v>68.5</v>
      </c>
      <c r="F20" s="114"/>
      <c r="G20" s="108"/>
      <c r="H20" s="112"/>
    </row>
    <row r="21" spans="1:9" x14ac:dyDescent="0.2">
      <c r="A21" s="137"/>
      <c r="B21" s="50" t="s">
        <v>16</v>
      </c>
      <c r="C21" s="51">
        <v>842</v>
      </c>
      <c r="D21" s="51">
        <v>1252</v>
      </c>
      <c r="E21" s="97">
        <v>48.6</v>
      </c>
      <c r="F21" s="114"/>
      <c r="G21" s="108"/>
      <c r="H21" s="112"/>
      <c r="I21" s="52"/>
    </row>
    <row r="22" spans="1:9" x14ac:dyDescent="0.2">
      <c r="A22" s="134"/>
      <c r="B22" s="90" t="s">
        <v>17</v>
      </c>
      <c r="C22" s="91">
        <v>3313</v>
      </c>
      <c r="D22" s="91">
        <v>5416</v>
      </c>
      <c r="E22" s="97">
        <v>63.5</v>
      </c>
      <c r="F22" s="114"/>
      <c r="G22" s="108"/>
      <c r="H22" s="110"/>
    </row>
    <row r="23" spans="1:9" x14ac:dyDescent="0.2">
      <c r="A23" s="111"/>
      <c r="B23" s="83"/>
      <c r="C23" s="83" t="s">
        <v>43</v>
      </c>
      <c r="D23" s="83" t="s">
        <v>43</v>
      </c>
      <c r="E23" s="84" t="s">
        <v>43</v>
      </c>
      <c r="F23" s="114"/>
      <c r="G23" s="108"/>
      <c r="H23" s="112"/>
    </row>
    <row r="24" spans="1:9" x14ac:dyDescent="0.2">
      <c r="A24" s="136" t="s">
        <v>23</v>
      </c>
      <c r="B24" s="92" t="s">
        <v>15</v>
      </c>
      <c r="C24" s="93">
        <v>2341</v>
      </c>
      <c r="D24" s="93">
        <v>3209</v>
      </c>
      <c r="E24" s="97">
        <v>37.1</v>
      </c>
      <c r="F24" s="114"/>
      <c r="G24" s="108"/>
      <c r="H24" s="112"/>
    </row>
    <row r="25" spans="1:9" x14ac:dyDescent="0.2">
      <c r="A25" s="137"/>
      <c r="B25" s="50" t="s">
        <v>16</v>
      </c>
      <c r="C25" s="51">
        <v>2147</v>
      </c>
      <c r="D25" s="51">
        <v>2527</v>
      </c>
      <c r="E25" s="97">
        <v>17.7</v>
      </c>
      <c r="F25" s="114"/>
      <c r="G25" s="108"/>
      <c r="H25" s="112"/>
    </row>
    <row r="26" spans="1:9" x14ac:dyDescent="0.2">
      <c r="A26" s="134"/>
      <c r="B26" s="90" t="s">
        <v>17</v>
      </c>
      <c r="C26" s="91">
        <v>4488</v>
      </c>
      <c r="D26" s="91">
        <v>5736</v>
      </c>
      <c r="E26" s="97">
        <v>27.8</v>
      </c>
      <c r="F26" s="114"/>
      <c r="G26" s="108"/>
      <c r="H26" s="110"/>
    </row>
    <row r="27" spans="1:9" x14ac:dyDescent="0.2">
      <c r="A27" s="111"/>
      <c r="B27" s="83"/>
      <c r="C27" s="83" t="s">
        <v>43</v>
      </c>
      <c r="D27" s="83" t="s">
        <v>43</v>
      </c>
      <c r="E27" s="84" t="s">
        <v>43</v>
      </c>
      <c r="F27" s="114"/>
      <c r="G27" s="108"/>
      <c r="H27" s="112"/>
    </row>
    <row r="28" spans="1:9" x14ac:dyDescent="0.2">
      <c r="A28" s="134" t="s">
        <v>22</v>
      </c>
      <c r="B28" s="92" t="s">
        <v>15</v>
      </c>
      <c r="C28" s="93">
        <v>1464</v>
      </c>
      <c r="D28" s="93">
        <v>1395</v>
      </c>
      <c r="E28" s="97">
        <v>-4.7</v>
      </c>
      <c r="F28" s="114"/>
      <c r="G28" s="108"/>
      <c r="H28" s="112"/>
    </row>
    <row r="29" spans="1:9" x14ac:dyDescent="0.2">
      <c r="A29" s="135"/>
      <c r="B29" s="50" t="s">
        <v>16</v>
      </c>
      <c r="C29" s="51">
        <v>1929</v>
      </c>
      <c r="D29" s="51">
        <v>1927</v>
      </c>
      <c r="E29" s="97">
        <v>-0.1</v>
      </c>
      <c r="F29" s="114"/>
      <c r="G29" s="108"/>
      <c r="H29" s="112"/>
    </row>
    <row r="30" spans="1:9" x14ac:dyDescent="0.2">
      <c r="A30" s="136"/>
      <c r="B30" s="50" t="s">
        <v>17</v>
      </c>
      <c r="C30" s="51">
        <v>3393</v>
      </c>
      <c r="D30" s="51">
        <v>3322</v>
      </c>
      <c r="E30" s="61">
        <v>-2.1</v>
      </c>
      <c r="F30" s="114"/>
      <c r="G30" s="108"/>
      <c r="H30" s="110"/>
    </row>
    <row r="31" spans="1:9" ht="38.25" customHeight="1" x14ac:dyDescent="0.2">
      <c r="A31" s="133" t="s">
        <v>41</v>
      </c>
      <c r="B31" s="133"/>
      <c r="C31" s="133"/>
      <c r="D31" s="133"/>
      <c r="E31" s="133"/>
    </row>
    <row r="32" spans="1:9" ht="127.5" customHeight="1" x14ac:dyDescent="0.2">
      <c r="A32" s="129" t="s">
        <v>30</v>
      </c>
      <c r="B32" s="129"/>
      <c r="C32" s="129"/>
      <c r="D32" s="129"/>
      <c r="E32" s="129"/>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zoomScale="115" zoomScaleNormal="115" zoomScaleSheetLayoutView="100" workbookViewId="0">
      <selection sqref="A1:E1"/>
    </sheetView>
  </sheetViews>
  <sheetFormatPr defaultColWidth="9.140625" defaultRowHeight="12.75" x14ac:dyDescent="0.2"/>
  <cols>
    <col min="1" max="1" width="7.5703125" style="55" customWidth="1"/>
    <col min="2" max="2" width="8.28515625" style="55" customWidth="1"/>
    <col min="3" max="3" width="12.42578125" style="67" customWidth="1"/>
    <col min="4" max="4" width="13.7109375" style="67" customWidth="1"/>
    <col min="5" max="5" width="15.140625" style="67" customWidth="1"/>
    <col min="6" max="6" width="8.85546875" style="54" customWidth="1"/>
    <col min="7" max="16384" width="9.140625" style="55"/>
  </cols>
  <sheetData>
    <row r="1" spans="1:9" ht="31.15" customHeight="1" x14ac:dyDescent="0.2">
      <c r="A1" s="128" t="s">
        <v>31</v>
      </c>
      <c r="B1" s="128"/>
      <c r="C1" s="128"/>
      <c r="D1" s="128"/>
      <c r="E1" s="128"/>
    </row>
    <row r="2" spans="1:9" s="57" customFormat="1" x14ac:dyDescent="0.2">
      <c r="A2" s="143" t="s">
        <v>26</v>
      </c>
      <c r="B2" s="143"/>
      <c r="C2" s="143"/>
      <c r="D2" s="143"/>
      <c r="E2" s="143"/>
      <c r="F2" s="56"/>
    </row>
    <row r="3" spans="1:9" ht="39" customHeight="1" x14ac:dyDescent="0.2">
      <c r="A3" s="58" t="s">
        <v>14</v>
      </c>
      <c r="B3" s="59"/>
      <c r="C3" s="49" t="s">
        <v>74</v>
      </c>
      <c r="D3" s="49" t="s">
        <v>75</v>
      </c>
      <c r="E3" s="47" t="s">
        <v>76</v>
      </c>
      <c r="F3" s="115"/>
    </row>
    <row r="4" spans="1:9" x14ac:dyDescent="0.2">
      <c r="A4" s="144" t="s">
        <v>21</v>
      </c>
      <c r="B4" s="60" t="s">
        <v>15</v>
      </c>
      <c r="C4" s="41">
        <v>22513</v>
      </c>
      <c r="D4" s="41">
        <v>24334</v>
      </c>
      <c r="E4" s="61">
        <v>8.1</v>
      </c>
      <c r="F4" s="115"/>
      <c r="G4" s="116"/>
    </row>
    <row r="5" spans="1:9" x14ac:dyDescent="0.2">
      <c r="A5" s="144"/>
      <c r="B5" s="60" t="s">
        <v>16</v>
      </c>
      <c r="C5" s="41">
        <v>23384</v>
      </c>
      <c r="D5" s="41">
        <v>22713</v>
      </c>
      <c r="E5" s="61">
        <v>-2.9</v>
      </c>
      <c r="F5" s="115"/>
      <c r="G5" s="116"/>
    </row>
    <row r="6" spans="1:9" x14ac:dyDescent="0.2">
      <c r="A6" s="145"/>
      <c r="B6" s="90" t="s">
        <v>17</v>
      </c>
      <c r="C6" s="77">
        <v>45897</v>
      </c>
      <c r="D6" s="117">
        <v>47046</v>
      </c>
      <c r="E6" s="97">
        <v>2.5</v>
      </c>
      <c r="F6" s="115"/>
      <c r="G6" s="116"/>
    </row>
    <row r="7" spans="1:9" x14ac:dyDescent="0.2">
      <c r="A7" s="111"/>
      <c r="B7" s="83"/>
      <c r="C7" s="83" t="s">
        <v>43</v>
      </c>
      <c r="D7" s="83" t="s">
        <v>43</v>
      </c>
      <c r="E7" s="84" t="s">
        <v>43</v>
      </c>
      <c r="F7" s="115"/>
      <c r="G7" s="116"/>
    </row>
    <row r="8" spans="1:9" ht="12.75" customHeight="1" x14ac:dyDescent="0.2">
      <c r="A8" s="140" t="s">
        <v>25</v>
      </c>
      <c r="B8" s="80" t="s">
        <v>15</v>
      </c>
      <c r="C8" s="94">
        <v>19866</v>
      </c>
      <c r="D8" s="94">
        <v>21684</v>
      </c>
      <c r="E8" s="97">
        <v>9.1</v>
      </c>
      <c r="F8" s="115"/>
      <c r="G8" s="116"/>
    </row>
    <row r="9" spans="1:9" x14ac:dyDescent="0.2">
      <c r="A9" s="141"/>
      <c r="B9" s="60" t="s">
        <v>16</v>
      </c>
      <c r="C9" s="62">
        <v>18903</v>
      </c>
      <c r="D9" s="62">
        <v>18848</v>
      </c>
      <c r="E9" s="97">
        <v>-0.3</v>
      </c>
      <c r="F9" s="115"/>
      <c r="G9" s="116"/>
    </row>
    <row r="10" spans="1:9" x14ac:dyDescent="0.2">
      <c r="A10" s="142"/>
      <c r="B10" s="76" t="s">
        <v>17</v>
      </c>
      <c r="C10" s="79">
        <v>38770</v>
      </c>
      <c r="D10" s="79">
        <v>40532</v>
      </c>
      <c r="E10" s="97">
        <v>4.5</v>
      </c>
      <c r="F10" s="115"/>
      <c r="G10" s="115"/>
    </row>
    <row r="11" spans="1:9" x14ac:dyDescent="0.2">
      <c r="A11" s="111"/>
      <c r="B11" s="83"/>
      <c r="C11" s="83" t="s">
        <v>43</v>
      </c>
      <c r="D11" s="83" t="s">
        <v>43</v>
      </c>
      <c r="E11" s="84" t="s">
        <v>43</v>
      </c>
      <c r="F11" s="115"/>
      <c r="G11" s="116"/>
      <c r="I11" s="63"/>
    </row>
    <row r="12" spans="1:9" x14ac:dyDescent="0.2">
      <c r="A12" s="140" t="s">
        <v>18</v>
      </c>
      <c r="B12" s="80" t="s">
        <v>15</v>
      </c>
      <c r="C12" s="81">
        <v>12426</v>
      </c>
      <c r="D12" s="81">
        <v>12058</v>
      </c>
      <c r="E12" s="82">
        <v>-3</v>
      </c>
      <c r="F12" s="115"/>
      <c r="G12" s="116"/>
      <c r="I12" s="63"/>
    </row>
    <row r="13" spans="1:9" x14ac:dyDescent="0.2">
      <c r="A13" s="141"/>
      <c r="B13" s="60" t="s">
        <v>16</v>
      </c>
      <c r="C13" s="41">
        <v>15469</v>
      </c>
      <c r="D13" s="41">
        <v>15048</v>
      </c>
      <c r="E13" s="42">
        <v>-2.7</v>
      </c>
      <c r="F13" s="115"/>
      <c r="G13" s="116"/>
      <c r="I13" s="63"/>
    </row>
    <row r="14" spans="1:9" x14ac:dyDescent="0.2">
      <c r="A14" s="142"/>
      <c r="B14" s="90" t="s">
        <v>17</v>
      </c>
      <c r="C14" s="79">
        <v>27895</v>
      </c>
      <c r="D14" s="79">
        <v>27107</v>
      </c>
      <c r="E14" s="97">
        <v>-2.8</v>
      </c>
      <c r="F14" s="118"/>
      <c r="G14" s="115"/>
      <c r="I14" s="63"/>
    </row>
    <row r="15" spans="1:9" x14ac:dyDescent="0.2">
      <c r="A15" s="111"/>
      <c r="B15" s="83"/>
      <c r="C15" s="83" t="s">
        <v>43</v>
      </c>
      <c r="D15" s="83" t="s">
        <v>43</v>
      </c>
      <c r="E15" s="84" t="s">
        <v>43</v>
      </c>
      <c r="F15" s="115"/>
      <c r="G15" s="116"/>
      <c r="I15" s="63"/>
    </row>
    <row r="16" spans="1:9" x14ac:dyDescent="0.2">
      <c r="A16" s="140" t="s">
        <v>19</v>
      </c>
      <c r="B16" s="80" t="s">
        <v>15</v>
      </c>
      <c r="C16" s="81">
        <v>4989</v>
      </c>
      <c r="D16" s="81">
        <v>5472</v>
      </c>
      <c r="E16" s="82">
        <v>9.6999999999999993</v>
      </c>
      <c r="F16" s="115"/>
      <c r="G16" s="116"/>
      <c r="I16" s="63"/>
    </row>
    <row r="17" spans="1:9" x14ac:dyDescent="0.2">
      <c r="A17" s="141"/>
      <c r="B17" s="60" t="s">
        <v>16</v>
      </c>
      <c r="C17" s="41">
        <v>2827</v>
      </c>
      <c r="D17" s="41">
        <v>2843</v>
      </c>
      <c r="E17" s="42">
        <v>0.5</v>
      </c>
      <c r="F17" s="115"/>
      <c r="G17" s="116"/>
      <c r="I17" s="63"/>
    </row>
    <row r="18" spans="1:9" x14ac:dyDescent="0.2">
      <c r="A18" s="142"/>
      <c r="B18" s="76" t="s">
        <v>17</v>
      </c>
      <c r="C18" s="79">
        <v>7817</v>
      </c>
      <c r="D18" s="79">
        <v>8315</v>
      </c>
      <c r="E18" s="97">
        <v>6.4</v>
      </c>
      <c r="F18" s="115"/>
      <c r="G18" s="115"/>
      <c r="I18" s="63"/>
    </row>
    <row r="19" spans="1:9" x14ac:dyDescent="0.2">
      <c r="A19" s="111"/>
      <c r="B19" s="83"/>
      <c r="C19" s="83" t="s">
        <v>43</v>
      </c>
      <c r="D19" s="83" t="s">
        <v>43</v>
      </c>
      <c r="E19" s="84" t="s">
        <v>43</v>
      </c>
      <c r="F19" s="115"/>
      <c r="G19" s="116"/>
      <c r="I19" s="63"/>
    </row>
    <row r="20" spans="1:9" x14ac:dyDescent="0.2">
      <c r="A20" s="140" t="s">
        <v>20</v>
      </c>
      <c r="B20" s="80" t="s">
        <v>15</v>
      </c>
      <c r="C20" s="81">
        <v>2451</v>
      </c>
      <c r="D20" s="81">
        <v>4154</v>
      </c>
      <c r="E20" s="82">
        <v>69.5</v>
      </c>
      <c r="F20" s="115"/>
      <c r="G20" s="115"/>
      <c r="I20" s="63"/>
    </row>
    <row r="21" spans="1:9" x14ac:dyDescent="0.2">
      <c r="A21" s="141"/>
      <c r="B21" s="60" t="s">
        <v>16</v>
      </c>
      <c r="C21" s="41">
        <v>607</v>
      </c>
      <c r="D21" s="41">
        <v>957</v>
      </c>
      <c r="E21" s="42">
        <v>57.7</v>
      </c>
      <c r="F21" s="115"/>
      <c r="G21" s="116"/>
      <c r="I21" s="63"/>
    </row>
    <row r="22" spans="1:9" x14ac:dyDescent="0.2">
      <c r="A22" s="142"/>
      <c r="B22" s="76" t="s">
        <v>17</v>
      </c>
      <c r="C22" s="79">
        <v>3058</v>
      </c>
      <c r="D22" s="79">
        <v>5111</v>
      </c>
      <c r="E22" s="97">
        <v>67.099999999999994</v>
      </c>
      <c r="F22" s="115"/>
      <c r="G22" s="115"/>
      <c r="H22" s="115"/>
      <c r="I22" s="63"/>
    </row>
    <row r="23" spans="1:9" x14ac:dyDescent="0.2">
      <c r="A23" s="111"/>
      <c r="B23" s="83"/>
      <c r="C23" s="83" t="s">
        <v>43</v>
      </c>
      <c r="D23" s="83" t="s">
        <v>43</v>
      </c>
      <c r="E23" s="84" t="s">
        <v>43</v>
      </c>
      <c r="F23" s="115"/>
      <c r="G23" s="119"/>
      <c r="I23" s="63"/>
    </row>
    <row r="24" spans="1:9" x14ac:dyDescent="0.2">
      <c r="A24" s="140" t="s">
        <v>23</v>
      </c>
      <c r="B24" s="80" t="s">
        <v>15</v>
      </c>
      <c r="C24" s="81">
        <v>994</v>
      </c>
      <c r="D24" s="81">
        <v>1212</v>
      </c>
      <c r="E24" s="82">
        <v>22</v>
      </c>
      <c r="F24" s="115"/>
      <c r="G24" s="116"/>
      <c r="I24" s="63"/>
    </row>
    <row r="25" spans="1:9" x14ac:dyDescent="0.2">
      <c r="A25" s="141"/>
      <c r="B25" s="60" t="s">
        <v>16</v>
      </c>
      <c r="C25" s="41">
        <v>447</v>
      </c>
      <c r="D25" s="41">
        <v>427</v>
      </c>
      <c r="E25" s="42">
        <v>-4.5</v>
      </c>
      <c r="F25" s="115"/>
      <c r="G25" s="116"/>
      <c r="I25" s="63"/>
    </row>
    <row r="26" spans="1:9" x14ac:dyDescent="0.2">
      <c r="A26" s="142"/>
      <c r="B26" s="76" t="s">
        <v>17</v>
      </c>
      <c r="C26" s="79">
        <v>1441</v>
      </c>
      <c r="D26" s="79">
        <v>1639</v>
      </c>
      <c r="E26" s="97">
        <v>13.8</v>
      </c>
      <c r="F26" s="115"/>
      <c r="G26" s="115"/>
      <c r="I26" s="63"/>
    </row>
    <row r="27" spans="1:9" x14ac:dyDescent="0.2">
      <c r="A27" s="111"/>
      <c r="B27" s="83"/>
      <c r="C27" s="83" t="s">
        <v>43</v>
      </c>
      <c r="D27" s="83" t="s">
        <v>43</v>
      </c>
      <c r="E27" s="84" t="s">
        <v>43</v>
      </c>
      <c r="F27" s="115"/>
      <c r="G27" s="116"/>
      <c r="I27" s="63"/>
    </row>
    <row r="28" spans="1:9" x14ac:dyDescent="0.2">
      <c r="A28" s="142" t="s">
        <v>22</v>
      </c>
      <c r="B28" s="80" t="s">
        <v>15</v>
      </c>
      <c r="C28" s="81">
        <v>890</v>
      </c>
      <c r="D28" s="81">
        <v>806</v>
      </c>
      <c r="E28" s="82">
        <v>-9.4</v>
      </c>
      <c r="F28" s="115"/>
      <c r="G28" s="116"/>
      <c r="I28" s="63"/>
    </row>
    <row r="29" spans="1:9" x14ac:dyDescent="0.2">
      <c r="A29" s="146"/>
      <c r="B29" s="60" t="s">
        <v>16</v>
      </c>
      <c r="C29" s="41">
        <v>1287</v>
      </c>
      <c r="D29" s="41">
        <v>1213</v>
      </c>
      <c r="E29" s="42">
        <v>-5.7</v>
      </c>
      <c r="F29" s="115"/>
      <c r="G29" s="116"/>
      <c r="I29" s="63"/>
    </row>
    <row r="30" spans="1:9" x14ac:dyDescent="0.2">
      <c r="A30" s="140"/>
      <c r="B30" s="64" t="s">
        <v>17</v>
      </c>
      <c r="C30" s="62">
        <v>2177</v>
      </c>
      <c r="D30" s="62">
        <v>2019</v>
      </c>
      <c r="E30" s="61">
        <v>-7.2</v>
      </c>
      <c r="F30" s="115"/>
      <c r="G30" s="115"/>
      <c r="I30" s="63"/>
    </row>
    <row r="31" spans="1:9" ht="38.25" customHeight="1" x14ac:dyDescent="0.2">
      <c r="A31" s="138" t="s">
        <v>41</v>
      </c>
      <c r="B31" s="138"/>
      <c r="C31" s="138"/>
      <c r="D31" s="138"/>
      <c r="E31" s="138"/>
    </row>
    <row r="32" spans="1:9" ht="127.5" customHeight="1" x14ac:dyDescent="0.2">
      <c r="A32" s="139" t="s">
        <v>30</v>
      </c>
      <c r="B32" s="139"/>
      <c r="C32" s="139"/>
      <c r="D32" s="139"/>
      <c r="E32" s="139"/>
    </row>
    <row r="33" spans="1:5" ht="12" customHeight="1" x14ac:dyDescent="0.2">
      <c r="A33" s="65"/>
      <c r="B33" s="65"/>
      <c r="C33" s="66"/>
      <c r="D33" s="66"/>
      <c r="E33" s="66"/>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30" zoomScaleNormal="130" zoomScaleSheetLayoutView="100" workbookViewId="0">
      <selection sqref="A1:E2"/>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customWidth="1"/>
    <col min="7" max="7" width="7.140625" customWidth="1"/>
    <col min="8" max="8" width="17.7109375" bestFit="1" customWidth="1"/>
    <col min="9" max="9" width="13.28515625" customWidth="1"/>
    <col min="10" max="10" width="16" customWidth="1"/>
    <col min="11" max="11" width="18.140625" customWidth="1"/>
  </cols>
  <sheetData>
    <row r="1" spans="1:11" ht="12.75" customHeight="1" x14ac:dyDescent="0.2">
      <c r="A1" s="147" t="s">
        <v>77</v>
      </c>
      <c r="B1" s="147"/>
      <c r="C1" s="147"/>
      <c r="D1" s="147"/>
      <c r="E1" s="147"/>
    </row>
    <row r="2" spans="1:11" ht="18.600000000000001" customHeight="1" x14ac:dyDescent="0.2">
      <c r="A2" s="147"/>
      <c r="B2" s="147"/>
      <c r="C2" s="147"/>
      <c r="D2" s="147"/>
      <c r="E2" s="147"/>
    </row>
    <row r="3" spans="1:11" x14ac:dyDescent="0.2">
      <c r="A3" s="148" t="s">
        <v>34</v>
      </c>
      <c r="B3" s="148"/>
      <c r="C3" s="148"/>
      <c r="D3" s="148"/>
      <c r="E3" s="148"/>
      <c r="F3" s="35"/>
      <c r="G3" s="35"/>
    </row>
    <row r="4" spans="1:11" ht="18" customHeight="1" x14ac:dyDescent="0.2">
      <c r="A4" s="27" t="s">
        <v>14</v>
      </c>
      <c r="B4" s="28" t="s">
        <v>24</v>
      </c>
      <c r="C4" s="27" t="s">
        <v>16</v>
      </c>
      <c r="D4" s="28" t="s">
        <v>15</v>
      </c>
      <c r="E4" s="28" t="s">
        <v>17</v>
      </c>
      <c r="F4" s="69"/>
      <c r="G4" s="72"/>
      <c r="H4" s="2"/>
      <c r="I4" s="2"/>
      <c r="J4" s="68"/>
    </row>
    <row r="5" spans="1:11" ht="13.5" customHeight="1" x14ac:dyDescent="0.2">
      <c r="A5" s="34" t="s">
        <v>21</v>
      </c>
      <c r="B5" s="3" t="s">
        <v>32</v>
      </c>
      <c r="C5" s="96">
        <v>4.2102201460000002</v>
      </c>
      <c r="D5" s="96">
        <v>4.6767177159999997</v>
      </c>
      <c r="E5" s="96">
        <v>8.8869378619999999</v>
      </c>
      <c r="F5" s="39"/>
      <c r="G5" s="70"/>
      <c r="I5" s="100"/>
      <c r="J5" s="100"/>
      <c r="K5" s="100"/>
    </row>
    <row r="6" spans="1:11" ht="12.75" customHeight="1" x14ac:dyDescent="0.2">
      <c r="A6" s="32" t="s">
        <v>18</v>
      </c>
      <c r="B6" s="3" t="s">
        <v>32</v>
      </c>
      <c r="C6" s="96">
        <v>2.476</v>
      </c>
      <c r="D6" s="96">
        <v>2.294</v>
      </c>
      <c r="E6" s="96">
        <v>4.7690000000000001</v>
      </c>
      <c r="F6" s="38"/>
      <c r="G6" s="71"/>
    </row>
    <row r="7" spans="1:11" ht="12.75" customHeight="1" x14ac:dyDescent="0.2">
      <c r="A7" s="32" t="s">
        <v>19</v>
      </c>
      <c r="B7" s="3" t="s">
        <v>32</v>
      </c>
      <c r="C7" s="96">
        <v>1.52</v>
      </c>
      <c r="D7" s="96">
        <v>2.3740000000000001</v>
      </c>
      <c r="E7" s="96">
        <v>3.895</v>
      </c>
      <c r="F7" s="38"/>
      <c r="G7" s="71"/>
    </row>
    <row r="8" spans="1:11" ht="12.75" customHeight="1" x14ac:dyDescent="0.2">
      <c r="A8" s="40" t="s">
        <v>20</v>
      </c>
      <c r="B8" s="3" t="s">
        <v>35</v>
      </c>
      <c r="C8" s="96">
        <v>0.94199999999999995</v>
      </c>
      <c r="D8" s="96">
        <v>4.1399999999999997</v>
      </c>
      <c r="E8" s="96">
        <v>5.0819999999999999</v>
      </c>
      <c r="F8" s="38"/>
      <c r="G8" s="36"/>
    </row>
    <row r="9" spans="1:11" ht="12.75" customHeight="1" x14ac:dyDescent="0.2">
      <c r="A9" s="32" t="s">
        <v>23</v>
      </c>
      <c r="B9" s="3" t="s">
        <v>35</v>
      </c>
      <c r="C9" s="96">
        <v>0.308</v>
      </c>
      <c r="D9" s="96">
        <v>0.871</v>
      </c>
      <c r="E9" s="96">
        <v>1.179</v>
      </c>
      <c r="F9" s="38"/>
      <c r="G9" s="13"/>
    </row>
    <row r="10" spans="1:11" ht="12.75" customHeight="1" x14ac:dyDescent="0.2">
      <c r="A10" s="32" t="s">
        <v>22</v>
      </c>
      <c r="B10" s="19" t="s">
        <v>36</v>
      </c>
      <c r="C10" s="96">
        <v>0.218</v>
      </c>
      <c r="D10" s="96">
        <v>0.17899999999999999</v>
      </c>
      <c r="E10" s="96">
        <v>0.39700000000000002</v>
      </c>
      <c r="F10" s="38"/>
    </row>
    <row r="11" spans="1:11" s="2" customFormat="1" ht="12" customHeight="1" x14ac:dyDescent="0.2">
      <c r="A11" s="149" t="s">
        <v>41</v>
      </c>
      <c r="B11" s="149"/>
      <c r="C11" s="149"/>
      <c r="D11" s="149"/>
      <c r="E11" s="149"/>
    </row>
    <row r="12" spans="1:11" s="2" customFormat="1" ht="10.5" customHeight="1" x14ac:dyDescent="0.2">
      <c r="A12" s="150" t="s">
        <v>39</v>
      </c>
      <c r="B12" s="150"/>
      <c r="C12" s="150"/>
      <c r="D12" s="150"/>
      <c r="E12" s="150"/>
    </row>
    <row r="13" spans="1:11" s="2" customFormat="1" ht="11.25" customHeight="1" x14ac:dyDescent="0.2">
      <c r="F13" s="74"/>
      <c r="G13" s="74"/>
    </row>
    <row r="14" spans="1:11" s="2" customFormat="1" x14ac:dyDescent="0.2"/>
    <row r="15" spans="1:11" x14ac:dyDescent="0.2">
      <c r="H15" s="2"/>
      <c r="I15" s="2"/>
      <c r="J15" s="2"/>
    </row>
    <row r="16" spans="1:11"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zoomScale="115" zoomScaleNormal="115" zoomScaleSheetLayoutView="100" workbookViewId="0">
      <selection sqref="A1:E1"/>
    </sheetView>
  </sheetViews>
  <sheetFormatPr defaultColWidth="9.140625" defaultRowHeight="12.75" x14ac:dyDescent="0.2"/>
  <cols>
    <col min="1" max="1" width="8.140625" style="55" customWidth="1"/>
    <col min="2" max="2" width="8.7109375" style="55" customWidth="1"/>
    <col min="3" max="3" width="12.85546875" style="67" customWidth="1"/>
    <col min="4" max="4" width="13.7109375" style="67" customWidth="1"/>
    <col min="5" max="5" width="15.28515625" style="67" customWidth="1"/>
    <col min="6" max="9" width="9.140625" style="55"/>
    <col min="10" max="10" width="16.5703125" style="55" customWidth="1"/>
    <col min="11" max="16384" width="9.140625" style="55"/>
  </cols>
  <sheetData>
    <row r="1" spans="1:8" ht="31.9" customHeight="1" x14ac:dyDescent="0.2">
      <c r="A1" s="151" t="s">
        <v>33</v>
      </c>
      <c r="B1" s="152"/>
      <c r="C1" s="152"/>
      <c r="D1" s="152"/>
      <c r="E1" s="153"/>
    </row>
    <row r="2" spans="1:8" s="57" customFormat="1" x14ac:dyDescent="0.2">
      <c r="A2" s="143" t="s">
        <v>26</v>
      </c>
      <c r="B2" s="143"/>
      <c r="C2" s="143"/>
      <c r="D2" s="143"/>
      <c r="E2" s="143"/>
    </row>
    <row r="3" spans="1:8" ht="39" customHeight="1" x14ac:dyDescent="0.2">
      <c r="A3" s="58" t="s">
        <v>14</v>
      </c>
      <c r="B3" s="59"/>
      <c r="C3" s="49" t="s">
        <v>74</v>
      </c>
      <c r="D3" s="49" t="s">
        <v>75</v>
      </c>
      <c r="E3" s="47" t="s">
        <v>76</v>
      </c>
    </row>
    <row r="4" spans="1:8" x14ac:dyDescent="0.2">
      <c r="A4" s="144" t="s">
        <v>21</v>
      </c>
      <c r="B4" s="60" t="s">
        <v>15</v>
      </c>
      <c r="C4" s="41">
        <v>25098</v>
      </c>
      <c r="D4" s="41">
        <v>25158</v>
      </c>
      <c r="E4" s="97">
        <v>0.2</v>
      </c>
      <c r="F4" s="115"/>
    </row>
    <row r="5" spans="1:8" x14ac:dyDescent="0.2">
      <c r="A5" s="144"/>
      <c r="B5" s="60" t="s">
        <v>16</v>
      </c>
      <c r="C5" s="41">
        <v>19385</v>
      </c>
      <c r="D5" s="41">
        <v>18864</v>
      </c>
      <c r="E5" s="97">
        <v>-2.7</v>
      </c>
      <c r="F5" s="115"/>
    </row>
    <row r="6" spans="1:8" x14ac:dyDescent="0.2">
      <c r="A6" s="145"/>
      <c r="B6" s="76" t="s">
        <v>17</v>
      </c>
      <c r="C6" s="77">
        <v>44483</v>
      </c>
      <c r="D6" s="77">
        <v>44021</v>
      </c>
      <c r="E6" s="97">
        <v>-1</v>
      </c>
      <c r="F6" s="115"/>
    </row>
    <row r="7" spans="1:8" x14ac:dyDescent="0.2">
      <c r="A7" s="111"/>
      <c r="B7" s="83"/>
      <c r="C7" s="83" t="s">
        <v>43</v>
      </c>
      <c r="D7" s="83" t="s">
        <v>43</v>
      </c>
      <c r="E7" s="84" t="s">
        <v>43</v>
      </c>
      <c r="F7" s="115"/>
    </row>
    <row r="8" spans="1:8" ht="12.75" customHeight="1" x14ac:dyDescent="0.2">
      <c r="A8" s="140" t="s">
        <v>25</v>
      </c>
      <c r="B8" s="80" t="s">
        <v>15</v>
      </c>
      <c r="C8" s="81">
        <v>22599</v>
      </c>
      <c r="D8" s="81">
        <v>21683</v>
      </c>
      <c r="E8" s="97">
        <v>-4.0999999999999996</v>
      </c>
      <c r="F8" s="115"/>
    </row>
    <row r="9" spans="1:8" x14ac:dyDescent="0.2">
      <c r="A9" s="141"/>
      <c r="B9" s="60" t="s">
        <v>16</v>
      </c>
      <c r="C9" s="41">
        <v>16392</v>
      </c>
      <c r="D9" s="41">
        <v>15139</v>
      </c>
      <c r="E9" s="97">
        <v>-7.6</v>
      </c>
      <c r="F9" s="115"/>
    </row>
    <row r="10" spans="1:8" ht="12.75" customHeight="1" x14ac:dyDescent="0.2">
      <c r="A10" s="142"/>
      <c r="B10" s="76" t="s">
        <v>17</v>
      </c>
      <c r="C10" s="77">
        <v>38992</v>
      </c>
      <c r="D10" s="77">
        <v>36822</v>
      </c>
      <c r="E10" s="97">
        <v>-5.6</v>
      </c>
      <c r="F10" s="115"/>
    </row>
    <row r="11" spans="1:8" x14ac:dyDescent="0.2">
      <c r="A11" s="111"/>
      <c r="B11" s="83"/>
      <c r="C11" s="83" t="s">
        <v>43</v>
      </c>
      <c r="D11" s="83" t="s">
        <v>43</v>
      </c>
      <c r="E11" s="84" t="s">
        <v>43</v>
      </c>
      <c r="F11" s="115"/>
    </row>
    <row r="12" spans="1:8" x14ac:dyDescent="0.2">
      <c r="A12" s="142" t="s">
        <v>18</v>
      </c>
      <c r="B12" s="60" t="s">
        <v>15</v>
      </c>
      <c r="C12" s="41">
        <v>18931</v>
      </c>
      <c r="D12" s="78">
        <v>17381</v>
      </c>
      <c r="E12" s="97">
        <v>-8.1999999999999993</v>
      </c>
      <c r="F12" s="115"/>
      <c r="H12" s="63"/>
    </row>
    <row r="13" spans="1:8" x14ac:dyDescent="0.2">
      <c r="A13" s="146"/>
      <c r="B13" s="60" t="s">
        <v>16</v>
      </c>
      <c r="C13" s="41">
        <v>13523</v>
      </c>
      <c r="D13" s="75">
        <v>12531</v>
      </c>
      <c r="E13" s="97">
        <v>-7.3</v>
      </c>
      <c r="F13" s="115"/>
      <c r="H13" s="63"/>
    </row>
    <row r="14" spans="1:8" x14ac:dyDescent="0.2">
      <c r="A14" s="140"/>
      <c r="B14" s="60" t="s">
        <v>17</v>
      </c>
      <c r="C14" s="62">
        <v>32454</v>
      </c>
      <c r="D14" s="85">
        <v>29911</v>
      </c>
      <c r="E14" s="97">
        <v>-7.8</v>
      </c>
      <c r="F14" s="115"/>
      <c r="H14" s="63"/>
    </row>
    <row r="15" spans="1:8" x14ac:dyDescent="0.2">
      <c r="A15" s="111"/>
      <c r="B15" s="83"/>
      <c r="C15" s="83" t="s">
        <v>43</v>
      </c>
      <c r="D15" s="83" t="s">
        <v>43</v>
      </c>
      <c r="E15" s="84" t="s">
        <v>43</v>
      </c>
      <c r="F15" s="115"/>
      <c r="H15" s="63"/>
    </row>
    <row r="16" spans="1:8" x14ac:dyDescent="0.2">
      <c r="A16" s="140" t="s">
        <v>19</v>
      </c>
      <c r="B16" s="80" t="s">
        <v>15</v>
      </c>
      <c r="C16" s="81">
        <v>3648</v>
      </c>
      <c r="D16" s="81">
        <v>4291</v>
      </c>
      <c r="E16" s="97">
        <v>17.600000000000001</v>
      </c>
      <c r="F16" s="115"/>
      <c r="H16" s="63"/>
    </row>
    <row r="17" spans="1:10" x14ac:dyDescent="0.2">
      <c r="A17" s="141"/>
      <c r="B17" s="60" t="s">
        <v>16</v>
      </c>
      <c r="C17" s="41">
        <v>2634</v>
      </c>
      <c r="D17" s="41">
        <v>2314</v>
      </c>
      <c r="E17" s="97">
        <v>-12.2</v>
      </c>
      <c r="F17" s="115"/>
      <c r="H17" s="63"/>
    </row>
    <row r="18" spans="1:10" x14ac:dyDescent="0.2">
      <c r="A18" s="142"/>
      <c r="B18" s="76" t="s">
        <v>17</v>
      </c>
      <c r="C18" s="79">
        <v>6283</v>
      </c>
      <c r="D18" s="79">
        <v>6605</v>
      </c>
      <c r="E18" s="97">
        <v>5.0999999999999996</v>
      </c>
      <c r="F18" s="115"/>
      <c r="H18" s="63"/>
    </row>
    <row r="19" spans="1:10" x14ac:dyDescent="0.2">
      <c r="A19" s="111"/>
      <c r="B19" s="83"/>
      <c r="C19" s="83" t="s">
        <v>43</v>
      </c>
      <c r="D19" s="83" t="s">
        <v>43</v>
      </c>
      <c r="E19" s="84" t="s">
        <v>43</v>
      </c>
      <c r="F19" s="115"/>
      <c r="H19" s="63"/>
    </row>
    <row r="20" spans="1:10" x14ac:dyDescent="0.2">
      <c r="A20" s="140" t="s">
        <v>20</v>
      </c>
      <c r="B20" s="80" t="s">
        <v>15</v>
      </c>
      <c r="C20" s="81">
        <v>20</v>
      </c>
      <c r="D20" s="81">
        <v>11</v>
      </c>
      <c r="E20" s="82">
        <v>-44.4</v>
      </c>
      <c r="F20" s="115"/>
      <c r="H20" s="63"/>
    </row>
    <row r="21" spans="1:10" x14ac:dyDescent="0.2">
      <c r="A21" s="141"/>
      <c r="B21" s="60" t="s">
        <v>16</v>
      </c>
      <c r="C21" s="41">
        <v>235</v>
      </c>
      <c r="D21" s="41">
        <v>294</v>
      </c>
      <c r="E21" s="42">
        <v>25.2</v>
      </c>
      <c r="F21" s="115"/>
      <c r="H21" s="63"/>
      <c r="J21" s="63"/>
    </row>
    <row r="22" spans="1:10" x14ac:dyDescent="0.2">
      <c r="A22" s="142"/>
      <c r="B22" s="76" t="s">
        <v>17</v>
      </c>
      <c r="C22" s="79">
        <v>255</v>
      </c>
      <c r="D22" s="79">
        <v>306</v>
      </c>
      <c r="E22" s="97">
        <v>19.7</v>
      </c>
      <c r="F22" s="115"/>
      <c r="H22" s="63"/>
      <c r="J22" s="63"/>
    </row>
    <row r="23" spans="1:10" x14ac:dyDescent="0.2">
      <c r="A23" s="111"/>
      <c r="B23" s="83"/>
      <c r="C23" s="83" t="s">
        <v>43</v>
      </c>
      <c r="D23" s="83" t="s">
        <v>43</v>
      </c>
      <c r="E23" s="84" t="s">
        <v>43</v>
      </c>
      <c r="F23" s="115"/>
      <c r="H23" s="63"/>
      <c r="J23" s="54"/>
    </row>
    <row r="24" spans="1:10" x14ac:dyDescent="0.2">
      <c r="A24" s="140" t="s">
        <v>23</v>
      </c>
      <c r="B24" s="80" t="s">
        <v>15</v>
      </c>
      <c r="C24" s="81">
        <v>1347</v>
      </c>
      <c r="D24" s="81">
        <v>1996</v>
      </c>
      <c r="E24" s="97">
        <v>48.2</v>
      </c>
      <c r="F24" s="115"/>
      <c r="H24" s="63"/>
    </row>
    <row r="25" spans="1:10" x14ac:dyDescent="0.2">
      <c r="A25" s="141"/>
      <c r="B25" s="60" t="s">
        <v>16</v>
      </c>
      <c r="C25" s="41">
        <v>1700</v>
      </c>
      <c r="D25" s="41">
        <v>2101</v>
      </c>
      <c r="E25" s="97">
        <v>23.6</v>
      </c>
      <c r="F25" s="115"/>
      <c r="H25" s="63"/>
    </row>
    <row r="26" spans="1:10" x14ac:dyDescent="0.2">
      <c r="A26" s="142"/>
      <c r="B26" s="76" t="s">
        <v>17</v>
      </c>
      <c r="C26" s="79">
        <v>3047</v>
      </c>
      <c r="D26" s="79">
        <v>4097</v>
      </c>
      <c r="E26" s="97">
        <v>34.5</v>
      </c>
      <c r="F26" s="115"/>
      <c r="H26" s="63"/>
    </row>
    <row r="27" spans="1:10" x14ac:dyDescent="0.2">
      <c r="A27" s="111"/>
      <c r="B27" s="83"/>
      <c r="C27" s="83" t="s">
        <v>43</v>
      </c>
      <c r="D27" s="83" t="s">
        <v>43</v>
      </c>
      <c r="E27" s="84" t="s">
        <v>43</v>
      </c>
      <c r="F27" s="115"/>
      <c r="H27" s="63"/>
    </row>
    <row r="28" spans="1:10" x14ac:dyDescent="0.2">
      <c r="A28" s="140" t="s">
        <v>22</v>
      </c>
      <c r="B28" s="80" t="s">
        <v>15</v>
      </c>
      <c r="C28" s="81">
        <v>574</v>
      </c>
      <c r="D28" s="81">
        <v>589</v>
      </c>
      <c r="E28" s="82">
        <v>2.6</v>
      </c>
      <c r="F28" s="115"/>
      <c r="H28" s="63"/>
    </row>
    <row r="29" spans="1:10" x14ac:dyDescent="0.2">
      <c r="A29" s="141"/>
      <c r="B29" s="60" t="s">
        <v>16</v>
      </c>
      <c r="C29" s="41">
        <v>643</v>
      </c>
      <c r="D29" s="41">
        <v>714</v>
      </c>
      <c r="E29" s="42">
        <v>11.1</v>
      </c>
      <c r="F29" s="115"/>
      <c r="H29" s="63"/>
    </row>
    <row r="30" spans="1:10" x14ac:dyDescent="0.2">
      <c r="A30" s="141"/>
      <c r="B30" s="60" t="s">
        <v>17</v>
      </c>
      <c r="C30" s="62">
        <v>1217</v>
      </c>
      <c r="D30" s="62">
        <v>1303</v>
      </c>
      <c r="E30" s="61">
        <v>7.1</v>
      </c>
      <c r="F30" s="115"/>
      <c r="H30" s="63"/>
    </row>
    <row r="31" spans="1:10" ht="38.25" customHeight="1" x14ac:dyDescent="0.2">
      <c r="A31" s="138" t="s">
        <v>41</v>
      </c>
      <c r="B31" s="138"/>
      <c r="C31" s="138"/>
      <c r="D31" s="138"/>
      <c r="E31" s="138"/>
    </row>
    <row r="32" spans="1:10" ht="127.5" customHeight="1" x14ac:dyDescent="0.2">
      <c r="A32" s="139" t="s">
        <v>30</v>
      </c>
      <c r="B32" s="139"/>
      <c r="C32" s="139"/>
      <c r="D32" s="139"/>
      <c r="E32" s="139"/>
    </row>
    <row r="33" spans="1:5" ht="12" customHeight="1" x14ac:dyDescent="0.2">
      <c r="A33" s="65"/>
      <c r="B33" s="65"/>
      <c r="C33" s="66"/>
      <c r="D33" s="66"/>
      <c r="E33" s="66"/>
    </row>
    <row r="34" spans="1:5" ht="12" customHeight="1" x14ac:dyDescent="0.2"/>
    <row r="35" spans="1:5" ht="12" customHeight="1" x14ac:dyDescent="0.2"/>
    <row r="36" spans="1:5" ht="12" customHeight="1" x14ac:dyDescent="0.2"/>
  </sheetData>
  <mergeCells count="11">
    <mergeCell ref="A32:E32"/>
    <mergeCell ref="A12:A14"/>
    <mergeCell ref="A16:A18"/>
    <mergeCell ref="A20:A22"/>
    <mergeCell ref="A28:A30"/>
    <mergeCell ref="A24:A26"/>
    <mergeCell ref="A1:E1"/>
    <mergeCell ref="A2:E2"/>
    <mergeCell ref="A4:A6"/>
    <mergeCell ref="A8:A10"/>
    <mergeCell ref="A31:E31"/>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topLeftCell="A4" zoomScale="130" zoomScaleNormal="130" zoomScaleSheetLayoutView="100" workbookViewId="0">
      <selection sqref="A1:E2"/>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9" width="15.42578125" customWidth="1"/>
    <col min="10" max="10" width="15.85546875" customWidth="1"/>
    <col min="11" max="11" width="16.140625" customWidth="1"/>
    <col min="12" max="12" width="10.85546875" bestFit="1" customWidth="1"/>
  </cols>
  <sheetData>
    <row r="1" spans="1:11" ht="12.75" customHeight="1" x14ac:dyDescent="0.2">
      <c r="A1" s="147" t="s">
        <v>78</v>
      </c>
      <c r="B1" s="147"/>
      <c r="C1" s="147"/>
      <c r="D1" s="147"/>
      <c r="E1" s="147"/>
    </row>
    <row r="2" spans="1:11" ht="18" customHeight="1" x14ac:dyDescent="0.2">
      <c r="A2" s="147"/>
      <c r="B2" s="147"/>
      <c r="C2" s="147"/>
      <c r="D2" s="147"/>
      <c r="E2" s="147"/>
    </row>
    <row r="3" spans="1:11" x14ac:dyDescent="0.2">
      <c r="A3" s="148" t="s">
        <v>34</v>
      </c>
      <c r="B3" s="148"/>
      <c r="C3" s="148"/>
      <c r="D3" s="148"/>
      <c r="E3" s="148"/>
      <c r="G3" s="38"/>
    </row>
    <row r="4" spans="1:11" ht="18" customHeight="1" x14ac:dyDescent="0.2">
      <c r="A4" s="27" t="s">
        <v>14</v>
      </c>
      <c r="B4" s="28" t="s">
        <v>24</v>
      </c>
      <c r="C4" s="27" t="s">
        <v>16</v>
      </c>
      <c r="D4" s="28" t="s">
        <v>15</v>
      </c>
      <c r="E4" s="28" t="s">
        <v>17</v>
      </c>
      <c r="F4" s="70"/>
      <c r="G4" s="70"/>
      <c r="H4" s="74"/>
    </row>
    <row r="5" spans="1:11" ht="13.5" customHeight="1" x14ac:dyDescent="0.2">
      <c r="A5" s="34" t="s">
        <v>21</v>
      </c>
      <c r="B5" s="3" t="s">
        <v>32</v>
      </c>
      <c r="C5" s="96">
        <v>1.695957369</v>
      </c>
      <c r="D5" s="96">
        <v>6.6622472830000001</v>
      </c>
      <c r="E5" s="96">
        <v>8.3582046519999995</v>
      </c>
      <c r="F5" s="39"/>
      <c r="G5" s="38"/>
      <c r="I5" s="100"/>
      <c r="J5" s="100"/>
      <c r="K5" s="100"/>
    </row>
    <row r="6" spans="1:11" ht="12.75" customHeight="1" x14ac:dyDescent="0.2">
      <c r="A6" s="19" t="s">
        <v>18</v>
      </c>
      <c r="B6" s="7" t="s">
        <v>36</v>
      </c>
      <c r="C6" s="96">
        <v>2.8540000000000001</v>
      </c>
      <c r="D6" s="96">
        <v>4.45</v>
      </c>
      <c r="E6" s="96">
        <v>7.3040000000000003</v>
      </c>
      <c r="F6" s="38"/>
      <c r="G6" s="71"/>
    </row>
    <row r="7" spans="1:11" ht="12.75" customHeight="1" x14ac:dyDescent="0.2">
      <c r="A7" s="19" t="s">
        <v>19</v>
      </c>
      <c r="B7" s="3" t="s">
        <v>32</v>
      </c>
      <c r="C7" s="96">
        <v>0.49399999999999999</v>
      </c>
      <c r="D7" s="96">
        <v>3.1840000000000002</v>
      </c>
      <c r="E7" s="96">
        <v>3.6779999999999999</v>
      </c>
      <c r="F7" s="38"/>
      <c r="G7" s="71"/>
    </row>
    <row r="8" spans="1:11" ht="12.75" customHeight="1" x14ac:dyDescent="0.2">
      <c r="A8" s="40" t="s">
        <v>20</v>
      </c>
      <c r="B8" s="8" t="s">
        <v>35</v>
      </c>
      <c r="C8" s="96">
        <v>0.29399999999999998</v>
      </c>
      <c r="D8" s="96">
        <v>1.0999999999999999E-2</v>
      </c>
      <c r="E8" s="96">
        <v>0.30599999999999999</v>
      </c>
      <c r="F8" s="38"/>
      <c r="G8" s="38"/>
    </row>
    <row r="9" spans="1:11" ht="12.75" customHeight="1" x14ac:dyDescent="0.2">
      <c r="A9" s="19" t="s">
        <v>23</v>
      </c>
      <c r="B9" s="7" t="s">
        <v>35</v>
      </c>
      <c r="C9" s="96">
        <v>1.25</v>
      </c>
      <c r="D9" s="96">
        <v>0.753</v>
      </c>
      <c r="E9" s="96">
        <v>2.0030000000000001</v>
      </c>
      <c r="F9" s="38"/>
      <c r="G9" s="38"/>
    </row>
    <row r="10" spans="1:11" ht="12.75" customHeight="1" x14ac:dyDescent="0.2">
      <c r="A10" s="19" t="s">
        <v>22</v>
      </c>
      <c r="B10" s="7" t="s">
        <v>36</v>
      </c>
      <c r="C10" s="96">
        <v>0.22500000000000001</v>
      </c>
      <c r="D10" s="96">
        <v>0.21299999999999999</v>
      </c>
      <c r="E10" s="96">
        <v>0.437</v>
      </c>
      <c r="F10" s="38"/>
      <c r="G10" s="71"/>
    </row>
    <row r="11" spans="1:11" ht="12" customHeight="1" x14ac:dyDescent="0.2">
      <c r="A11" s="149" t="s">
        <v>41</v>
      </c>
      <c r="B11" s="149"/>
      <c r="C11" s="149"/>
      <c r="D11" s="149"/>
      <c r="E11" s="149"/>
      <c r="F11" s="2"/>
      <c r="G11" s="2"/>
      <c r="H11" s="2"/>
    </row>
    <row r="12" spans="1:11" ht="12" customHeight="1" x14ac:dyDescent="0.2">
      <c r="A12" s="150" t="s">
        <v>39</v>
      </c>
      <c r="B12" s="150"/>
      <c r="C12" s="150"/>
      <c r="D12" s="150"/>
      <c r="E12" s="150"/>
      <c r="F12" s="74"/>
      <c r="G12" s="74"/>
      <c r="H12" s="37"/>
    </row>
    <row r="13" spans="1:11" ht="12.75" customHeight="1" x14ac:dyDescent="0.2">
      <c r="A13" s="2"/>
      <c r="B13" s="73"/>
      <c r="C13" s="73"/>
      <c r="D13" s="73"/>
      <c r="E13" s="73"/>
      <c r="F13" s="74"/>
    </row>
    <row r="14" spans="1:11" ht="11.25" customHeight="1" x14ac:dyDescent="0.2">
      <c r="A14" s="2"/>
      <c r="B14" s="2"/>
      <c r="C14" s="74"/>
      <c r="D14" s="74"/>
      <c r="E14" s="2"/>
      <c r="F14" s="2"/>
    </row>
    <row r="15" spans="1:11" x14ac:dyDescent="0.2">
      <c r="A15" s="2"/>
      <c r="B15" s="2"/>
      <c r="C15" s="2"/>
      <c r="D15" s="2"/>
      <c r="E15" s="68"/>
      <c r="F15" s="2"/>
    </row>
    <row r="16" spans="1:11" x14ac:dyDescent="0.2">
      <c r="A16" s="2"/>
      <c r="B16" s="2"/>
      <c r="C16" s="2"/>
      <c r="D16" s="2"/>
      <c r="E16" s="2"/>
      <c r="F16" s="2"/>
    </row>
    <row r="17" spans="1:7" x14ac:dyDescent="0.2">
      <c r="A17" s="2"/>
      <c r="B17" s="2"/>
      <c r="C17" s="2"/>
      <c r="D17" s="2"/>
      <c r="E17" s="2"/>
      <c r="F17" s="2"/>
      <c r="G17" s="2"/>
    </row>
    <row r="18" spans="1:7" x14ac:dyDescent="0.2">
      <c r="G18"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david.smallen</cp:lastModifiedBy>
  <cp:lastPrinted>2015-11-06T15:36:55Z</cp:lastPrinted>
  <dcterms:created xsi:type="dcterms:W3CDTF">2008-08-14T19:02:29Z</dcterms:created>
  <dcterms:modified xsi:type="dcterms:W3CDTF">2017-06-15T15:58:03Z</dcterms:modified>
</cp:coreProperties>
</file>