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75" yWindow="1545" windowWidth="15030" windowHeight="6330" tabRatio="810" activeTab="9"/>
  </bookViews>
  <sheets>
    <sheet name="Figure 1" sheetId="21" r:id="rId1"/>
    <sheet name="Figure 2" sheetId="13" r:id="rId2"/>
    <sheet name="Figure 3" sheetId="12" r:id="rId3"/>
    <sheet name="Figure 4" sheetId="17" r:id="rId4"/>
    <sheet name="Figure 5" sheetId="18" r:id="rId5"/>
    <sheet name="Figure 6" sheetId="19" r:id="rId6"/>
    <sheet name="Table 1" sheetId="1" r:id="rId7"/>
    <sheet name="Table 2" sheetId="2" r:id="rId8"/>
    <sheet name="Table 3" sheetId="6" r:id="rId9"/>
    <sheet name="Table 4" sheetId="4" r:id="rId10"/>
  </sheets>
  <definedNames>
    <definedName name="_xlnm.Print_Area" localSheetId="1">'Figure 2'!$A$1:$C$1</definedName>
    <definedName name="_xlnm.Print_Area" localSheetId="2">'Figure 3'!$A$1:$C$1</definedName>
    <definedName name="_xlnm.Print_Area" localSheetId="6">'Table 1'!$A$1:$F$19</definedName>
    <definedName name="_xlnm.Print_Area" localSheetId="7">'Table 2'!$A$1:$E$32</definedName>
    <definedName name="_xlnm.Print_Area" localSheetId="8">'Table 3'!$A$1:$E$30</definedName>
    <definedName name="_xlnm.Print_Area" localSheetId="9">'Table 4'!$A$1:$E$30</definedName>
  </definedNames>
  <calcPr calcId="145621"/>
</workbook>
</file>

<file path=xl/calcChain.xml><?xml version="1.0" encoding="utf-8"?>
<calcChain xmlns="http://schemas.openxmlformats.org/spreadsheetml/2006/main">
  <c r="B8" i="13" l="1"/>
  <c r="B7" i="17" l="1"/>
  <c r="B8" i="17" l="1"/>
  <c r="B3" i="17" l="1"/>
  <c r="B4" i="17"/>
  <c r="B5" i="17"/>
  <c r="B6" i="17"/>
  <c r="B8" i="12"/>
  <c r="B7" i="12"/>
  <c r="B6" i="12"/>
  <c r="B5" i="12"/>
  <c r="B4" i="12"/>
  <c r="B3" i="12"/>
  <c r="B7" i="13"/>
  <c r="B6" i="13"/>
  <c r="B5" i="13"/>
  <c r="B4" i="13"/>
  <c r="B3" i="13"/>
</calcChain>
</file>

<file path=xl/sharedStrings.xml><?xml version="1.0" encoding="utf-8"?>
<sst xmlns="http://schemas.openxmlformats.org/spreadsheetml/2006/main" count="298" uniqueCount="80">
  <si>
    <t>Month</t>
  </si>
  <si>
    <t>January</t>
  </si>
  <si>
    <t>February</t>
  </si>
  <si>
    <t>March</t>
  </si>
  <si>
    <t>April</t>
  </si>
  <si>
    <t>May</t>
  </si>
  <si>
    <t>June</t>
  </si>
  <si>
    <t>July</t>
  </si>
  <si>
    <t>August</t>
  </si>
  <si>
    <t>September</t>
  </si>
  <si>
    <t>October</t>
  </si>
  <si>
    <t>November</t>
  </si>
  <si>
    <t>December</t>
  </si>
  <si>
    <t>Annual</t>
  </si>
  <si>
    <t>Mode</t>
  </si>
  <si>
    <t>Imports</t>
  </si>
  <si>
    <t>Exports</t>
  </si>
  <si>
    <t>Total</t>
  </si>
  <si>
    <t>Truck</t>
  </si>
  <si>
    <t>Rail</t>
  </si>
  <si>
    <t>Pipeline</t>
  </si>
  <si>
    <t>All Modes</t>
  </si>
  <si>
    <t>Air</t>
  </si>
  <si>
    <t>Vessel</t>
  </si>
  <si>
    <t>Commodities</t>
  </si>
  <si>
    <t>All Surface Modes</t>
  </si>
  <si>
    <t>(millions of current dollars)</t>
  </si>
  <si>
    <t xml:space="preserve">Table 1.  Value of Monthly U.S.-NAFTA Freight Flows </t>
  </si>
  <si>
    <t xml:space="preserve">Table 2.  Value of Monthly U.S.-NAFTA Freight Flows by Mode of Transportation </t>
  </si>
  <si>
    <t>Percent Change</t>
  </si>
  <si>
    <t>Notes: Numbers might not add to totals due to rounding.   Percent changes based on numbers prior to rounding.  The value of trade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</si>
  <si>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3. Value of Monthly U.S.-Canada Freight Flows by Mode of Transportation</t>
  </si>
  <si>
    <t xml:space="preserve"> Vehicles and Parts</t>
  </si>
  <si>
    <t>Table 4. Value of Monthly U.S.-Mexico Freight Flows by Mode of Transportation</t>
  </si>
  <si>
    <t>(billions of current dollars)</t>
  </si>
  <si>
    <t xml:space="preserve"> Mineral Fuels</t>
  </si>
  <si>
    <t xml:space="preserve"> Electrical Machinery</t>
  </si>
  <si>
    <t>Note: Numbers might not add to totals due to rounding.  Percent change based on numbers prior to rounding.</t>
  </si>
  <si>
    <t xml:space="preserve"> Percent Change 2015-2016</t>
  </si>
  <si>
    <t>Note: Numbers might not add to totals due to rounding.</t>
  </si>
  <si>
    <t>Figure 1. U.S.-NAFTA Freight Value Percent Change from Previous Year (Last 24 months)</t>
  </si>
  <si>
    <t>Source: Bureau of Transportation Statistics, TransBorder Freight Data, https://transborder.bts.gov/</t>
  </si>
  <si>
    <t xml:space="preserve"> Percent Change 2016-2017</t>
  </si>
  <si>
    <t xml:space="preserve"> </t>
  </si>
  <si>
    <t>Year-to-date</t>
  </si>
  <si>
    <t xml:space="preserve">  </t>
  </si>
  <si>
    <t>01/2017</t>
  </si>
  <si>
    <t>05/2015</t>
  </si>
  <si>
    <t>06/2015</t>
  </si>
  <si>
    <t>07/2015</t>
  </si>
  <si>
    <t>08/2015</t>
  </si>
  <si>
    <t>09/2015</t>
  </si>
  <si>
    <t>10/2015</t>
  </si>
  <si>
    <t>11/2015</t>
  </si>
  <si>
    <t>12/2015</t>
  </si>
  <si>
    <t>01/2016</t>
  </si>
  <si>
    <t>02/2016</t>
  </si>
  <si>
    <t>03/2016</t>
  </si>
  <si>
    <t>04/2016</t>
  </si>
  <si>
    <t>05/2016</t>
  </si>
  <si>
    <t>06/2016</t>
  </si>
  <si>
    <t>07/2016</t>
  </si>
  <si>
    <t>08/2016</t>
  </si>
  <si>
    <t>09/2016</t>
  </si>
  <si>
    <t>10/2016</t>
  </si>
  <si>
    <t>11/2016</t>
  </si>
  <si>
    <t>12/2016</t>
  </si>
  <si>
    <t>02/2017</t>
  </si>
  <si>
    <t>03/2017</t>
  </si>
  <si>
    <t>04/2017</t>
  </si>
  <si>
    <t>05/2017</t>
  </si>
  <si>
    <t>Figure 2.  Percent Change in Value of U.S.-NAFTA Freight Flows by Mode: May 2016-2017</t>
  </si>
  <si>
    <t>Figure 3.  Percent Change in Value of U.S.-Canada Freight Flows by Mode: May 2016-2017</t>
  </si>
  <si>
    <t>Figure 4.  Percent Change in Value of U.S.-Mexico Freight Flows by Mode: May 2016-2017</t>
  </si>
  <si>
    <t xml:space="preserve"> May 2016</t>
  </si>
  <si>
    <t xml:space="preserve"> May 2017</t>
  </si>
  <si>
    <t xml:space="preserve"> Percent Change May 2016-2017</t>
  </si>
  <si>
    <t>Figure 5. Top Commodity Transported between the U.S. and Canada for Each Mode of Transportation, May 2017</t>
  </si>
  <si>
    <t>Figure 6. Top Commodity Transported between the U.S. and Mexico for Each Mode of Transportation, May 2017</t>
  </si>
  <si>
    <t>Computers and Parts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</si>
</sst>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_(&quot;$&quot;* #,##0_);_(&quot;$&quot;* \(#,##0\);_(&quot;$&quot;* &quot;-&quot;??_);_(@_)"/>
  </numFmts>
  <fonts count="23" x14ac:knownFonts="1">
    <font>
      <sz val="10"/>
      <name val="Arial"/>
    </font>
    <font>
      <sz val="11"/>
      <color theme="1"/>
      <name val="Calibri"/>
      <family val="2"/>
      <scheme val="minor"/>
    </font>
    <font>
      <sz val="11"/>
      <color indexed="8"/>
      <name val="Calibri"/>
      <family val="2"/>
    </font>
    <font>
      <sz val="10"/>
      <name val="Arial"/>
      <family val="2"/>
    </font>
    <font>
      <b/>
      <sz val="10"/>
      <name val="Arial"/>
      <family val="2"/>
    </font>
    <font>
      <sz val="10"/>
      <color indexed="8"/>
      <name val="Arial"/>
      <family val="2"/>
    </font>
    <font>
      <b/>
      <sz val="10"/>
      <color indexed="8"/>
      <name val="Arial"/>
      <family val="2"/>
    </font>
    <font>
      <sz val="10"/>
      <color indexed="8"/>
      <name val="Arial"/>
      <family val="2"/>
    </font>
    <font>
      <sz val="10"/>
      <name val="Arial"/>
      <family val="2"/>
    </font>
    <font>
      <sz val="10"/>
      <name val="Arial"/>
      <family val="2"/>
    </font>
    <font>
      <sz val="10"/>
      <color rgb="FFFF0000"/>
      <name val="Arial"/>
      <family val="2"/>
    </font>
    <font>
      <sz val="12"/>
      <color rgb="FF000000"/>
      <name val="Arial"/>
      <family val="2"/>
    </font>
    <font>
      <b/>
      <sz val="10"/>
      <color rgb="FFFF0000"/>
      <name val="Arial"/>
      <family val="2"/>
    </font>
    <font>
      <u/>
      <sz val="10"/>
      <color theme="10"/>
      <name val="Arial"/>
      <family val="2"/>
    </font>
    <font>
      <sz val="10"/>
      <color theme="1"/>
      <name val="Arial"/>
      <family val="2"/>
    </font>
    <font>
      <b/>
      <sz val="10"/>
      <color theme="1"/>
      <name val="Arial"/>
      <family val="2"/>
    </font>
    <font>
      <sz val="10"/>
      <name val="Arial"/>
      <family val="2"/>
    </font>
    <font>
      <sz val="8"/>
      <color rgb="FF000000"/>
      <name val="Arial"/>
      <family val="2"/>
    </font>
    <font>
      <sz val="10"/>
      <color rgb="FF000000"/>
      <name val="Arial"/>
      <family val="2"/>
    </font>
    <font>
      <sz val="11"/>
      <color theme="1"/>
      <name val="Arial"/>
      <family val="2"/>
    </font>
    <font>
      <b/>
      <sz val="13"/>
      <color theme="1"/>
      <name val="Arial"/>
      <family val="2"/>
    </font>
    <font>
      <sz val="11"/>
      <color indexed="8"/>
      <name val="Arial"/>
      <family val="2"/>
    </font>
    <font>
      <sz val="9"/>
      <color rgb="FF000000"/>
      <name val="Arial"/>
      <family val="2"/>
    </font>
  </fonts>
  <fills count="3">
    <fill>
      <patternFill patternType="none"/>
    </fill>
    <fill>
      <patternFill patternType="gray125"/>
    </fill>
    <fill>
      <patternFill patternType="solid">
        <fgColor theme="1"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3" fillId="0" borderId="0" applyFont="0" applyFill="0" applyBorder="0" applyAlignment="0" applyProtection="0"/>
    <xf numFmtId="0" fontId="3" fillId="0" borderId="0"/>
    <xf numFmtId="0" fontId="8" fillId="0" borderId="0"/>
    <xf numFmtId="9" fontId="9"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xf numFmtId="44" fontId="16" fillId="0" borderId="0" applyFont="0" applyFill="0" applyBorder="0" applyAlignment="0" applyProtection="0"/>
    <xf numFmtId="0" fontId="1" fillId="0" borderId="0"/>
  </cellStyleXfs>
  <cellXfs count="152">
    <xf numFmtId="0" fontId="0" fillId="0" borderId="0" xfId="0"/>
    <xf numFmtId="0" fontId="4" fillId="0" borderId="0" xfId="0" applyFont="1"/>
    <xf numFmtId="0" fontId="3" fillId="0" borderId="0" xfId="0" applyFont="1"/>
    <xf numFmtId="0" fontId="3" fillId="0" borderId="1" xfId="0" applyFont="1" applyBorder="1" applyAlignment="1">
      <alignment wrapText="1"/>
    </xf>
    <xf numFmtId="0" fontId="2" fillId="0" borderId="0" xfId="2" applyFont="1"/>
    <xf numFmtId="0" fontId="7" fillId="0" borderId="0" xfId="2" applyFont="1"/>
    <xf numFmtId="41" fontId="0" fillId="0" borderId="0" xfId="1" applyNumberFormat="1" applyFont="1"/>
    <xf numFmtId="0" fontId="3" fillId="0" borderId="1" xfId="0" applyFont="1" applyBorder="1" applyAlignment="1">
      <alignment vertical="top" wrapText="1"/>
    </xf>
    <xf numFmtId="0" fontId="5" fillId="0" borderId="1" xfId="0" applyFont="1" applyBorder="1" applyAlignment="1">
      <alignment vertical="top" wrapText="1"/>
    </xf>
    <xf numFmtId="164" fontId="0" fillId="0" borderId="0" xfId="0" applyNumberFormat="1" applyBorder="1"/>
    <xf numFmtId="0" fontId="0" fillId="0" borderId="0" xfId="0" applyAlignment="1">
      <alignment horizontal="left"/>
    </xf>
    <xf numFmtId="0" fontId="7" fillId="0" borderId="0" xfId="2" applyFont="1" applyAlignment="1"/>
    <xf numFmtId="0" fontId="0" fillId="0" borderId="0" xfId="0" applyAlignment="1"/>
    <xf numFmtId="0" fontId="6" fillId="0" borderId="0" xfId="2" applyFont="1" applyFill="1" applyBorder="1" applyAlignment="1">
      <alignment wrapText="1"/>
    </xf>
    <xf numFmtId="0" fontId="0" fillId="0" borderId="0" xfId="0" applyBorder="1" applyAlignment="1">
      <alignment wrapText="1" shrinkToFit="1"/>
    </xf>
    <xf numFmtId="0" fontId="0" fillId="0" borderId="0" xfId="0" applyBorder="1" applyAlignment="1"/>
    <xf numFmtId="0" fontId="4" fillId="0" borderId="0" xfId="0" applyFont="1" applyFill="1" applyAlignment="1">
      <alignment horizontal="left" wrapText="1"/>
    </xf>
    <xf numFmtId="0" fontId="4" fillId="0" borderId="0" xfId="0" applyFont="1" applyFill="1" applyAlignment="1">
      <alignment horizontal="left" wrapText="1"/>
    </xf>
    <xf numFmtId="0" fontId="3" fillId="0" borderId="1" xfId="0" applyFont="1" applyBorder="1"/>
    <xf numFmtId="0" fontId="6" fillId="0" borderId="0" xfId="2" applyFont="1" applyFill="1" applyBorder="1" applyAlignment="1">
      <alignment horizontal="left" wrapText="1"/>
    </xf>
    <xf numFmtId="0" fontId="4" fillId="0" borderId="1" xfId="0" applyFont="1" applyFill="1" applyBorder="1" applyAlignment="1">
      <alignment horizontal="center" wrapText="1"/>
    </xf>
    <xf numFmtId="164" fontId="3" fillId="0" borderId="1" xfId="0" applyNumberFormat="1" applyFont="1" applyBorder="1" applyAlignment="1">
      <alignment horizontal="right"/>
    </xf>
    <xf numFmtId="164" fontId="5" fillId="0" borderId="1" xfId="2" applyNumberFormat="1" applyFont="1" applyBorder="1" applyAlignment="1">
      <alignment horizontal="right"/>
    </xf>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4" fillId="0" borderId="0" xfId="0" applyFont="1" applyFill="1" applyAlignment="1">
      <alignment horizontal="left" wrapText="1"/>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vertical="center" wrapText="1"/>
    </xf>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0" fillId="0" borderId="1" xfId="0" applyBorder="1" applyAlignment="1"/>
    <xf numFmtId="0" fontId="3" fillId="0" borderId="1" xfId="0" applyFont="1" applyFill="1" applyBorder="1" applyAlignment="1">
      <alignment horizontal="left" wrapText="1"/>
    </xf>
    <xf numFmtId="0" fontId="3" fillId="0" borderId="1" xfId="0" applyFont="1" applyFill="1" applyBorder="1" applyAlignment="1">
      <alignment horizontal="left"/>
    </xf>
    <xf numFmtId="3" fontId="3" fillId="0" borderId="0" xfId="0" applyNumberFormat="1" applyFont="1" applyFill="1" applyBorder="1" applyAlignment="1">
      <alignment horizontal="right" wrapText="1"/>
    </xf>
    <xf numFmtId="167" fontId="0" fillId="0" borderId="0" xfId="5" applyNumberFormat="1" applyFont="1"/>
    <xf numFmtId="3" fontId="11" fillId="0" borderId="0" xfId="0" applyNumberFormat="1" applyFont="1"/>
    <xf numFmtId="0" fontId="10" fillId="0" borderId="0" xfId="0" applyFont="1"/>
    <xf numFmtId="3" fontId="10" fillId="0" borderId="0" xfId="0" applyNumberFormat="1" applyFont="1"/>
    <xf numFmtId="0" fontId="14" fillId="0" borderId="0" xfId="6" applyFont="1" applyAlignment="1">
      <alignment horizontal="left" vertical="center"/>
    </xf>
    <xf numFmtId="3" fontId="14" fillId="0" borderId="1" xfId="0" applyNumberFormat="1" applyFont="1" applyBorder="1" applyAlignment="1">
      <alignment horizontal="right"/>
    </xf>
    <xf numFmtId="164" fontId="14" fillId="0" borderId="1" xfId="0" applyNumberFormat="1" applyFont="1" applyBorder="1"/>
    <xf numFmtId="0" fontId="3" fillId="0" borderId="1" xfId="0" applyFont="1" applyBorder="1" applyAlignment="1">
      <alignment vertical="center" wrapText="1"/>
    </xf>
    <xf numFmtId="167" fontId="14" fillId="0" borderId="0" xfId="4" applyNumberFormat="1" applyFont="1" applyFill="1" applyBorder="1"/>
    <xf numFmtId="0" fontId="14" fillId="0" borderId="0" xfId="0" applyFont="1" applyFill="1" applyBorder="1"/>
    <xf numFmtId="0" fontId="15" fillId="0" borderId="0" xfId="0" applyFont="1" applyFill="1" applyBorder="1"/>
    <xf numFmtId="49" fontId="15" fillId="0" borderId="1" xfId="0" applyNumberFormat="1" applyFont="1" applyFill="1" applyBorder="1" applyAlignment="1">
      <alignment horizontal="center" wrapText="1"/>
    </xf>
    <xf numFmtId="49" fontId="14" fillId="0" borderId="1" xfId="0" applyNumberFormat="1" applyFont="1" applyFill="1" applyBorder="1" applyAlignment="1">
      <alignment horizontal="center" wrapText="1"/>
    </xf>
    <xf numFmtId="49" fontId="15" fillId="0" borderId="1" xfId="0" quotePrefix="1" applyNumberFormat="1" applyFont="1" applyFill="1" applyBorder="1" applyAlignment="1">
      <alignment horizontal="center" wrapText="1"/>
    </xf>
    <xf numFmtId="0" fontId="14" fillId="0" borderId="1" xfId="0" applyFont="1" applyFill="1" applyBorder="1" applyAlignment="1">
      <alignment wrapText="1"/>
    </xf>
    <xf numFmtId="3" fontId="14" fillId="0" borderId="1" xfId="0" applyNumberFormat="1" applyFont="1" applyFill="1" applyBorder="1"/>
    <xf numFmtId="3" fontId="14" fillId="0" borderId="0" xfId="0" applyNumberFormat="1" applyFont="1" applyFill="1" applyBorder="1"/>
    <xf numFmtId="0" fontId="14" fillId="0" borderId="0" xfId="0" applyFont="1" applyFill="1" applyBorder="1" applyAlignment="1">
      <alignment horizontal="right"/>
    </xf>
    <xf numFmtId="167" fontId="14" fillId="0" borderId="0" xfId="4" applyNumberFormat="1" applyFont="1"/>
    <xf numFmtId="0" fontId="14" fillId="0" borderId="0" xfId="0" applyFont="1"/>
    <xf numFmtId="167" fontId="15" fillId="0" borderId="0" xfId="4" applyNumberFormat="1" applyFont="1"/>
    <xf numFmtId="0" fontId="15" fillId="0" borderId="0" xfId="0" applyFont="1"/>
    <xf numFmtId="49" fontId="15" fillId="0" borderId="1" xfId="0" applyNumberFormat="1" applyFont="1" applyBorder="1" applyAlignment="1">
      <alignment horizontal="center" wrapText="1"/>
    </xf>
    <xf numFmtId="49" fontId="14" fillId="0" borderId="1" xfId="0" applyNumberFormat="1" applyFont="1" applyBorder="1" applyAlignment="1">
      <alignment horizontal="center" wrapText="1"/>
    </xf>
    <xf numFmtId="0" fontId="14" fillId="0" borderId="1" xfId="0" applyFont="1" applyBorder="1" applyAlignment="1">
      <alignment wrapText="1"/>
    </xf>
    <xf numFmtId="164" fontId="14" fillId="0" borderId="1" xfId="0" applyNumberFormat="1" applyFont="1" applyBorder="1" applyAlignment="1">
      <alignment horizontal="right"/>
    </xf>
    <xf numFmtId="3" fontId="14" fillId="0" borderId="1" xfId="0" applyNumberFormat="1" applyFont="1" applyBorder="1"/>
    <xf numFmtId="3" fontId="14" fillId="0" borderId="0" xfId="0" applyNumberFormat="1" applyFont="1"/>
    <xf numFmtId="0" fontId="14" fillId="0" borderId="1" xfId="0" applyFont="1" applyBorder="1"/>
    <xf numFmtId="0" fontId="14" fillId="0" borderId="0" xfId="0" applyNumberFormat="1" applyFont="1" applyAlignment="1">
      <alignment wrapText="1"/>
    </xf>
    <xf numFmtId="0" fontId="14" fillId="0" borderId="0" xfId="0" applyNumberFormat="1" applyFont="1" applyAlignment="1">
      <alignment horizontal="right" wrapText="1"/>
    </xf>
    <xf numFmtId="0" fontId="14" fillId="0" borderId="0" xfId="0" applyFont="1" applyAlignment="1">
      <alignment horizontal="right"/>
    </xf>
    <xf numFmtId="3" fontId="3" fillId="0" borderId="0" xfId="0" applyNumberFormat="1" applyFont="1"/>
    <xf numFmtId="0" fontId="0" fillId="0" borderId="0" xfId="0" applyBorder="1"/>
    <xf numFmtId="3" fontId="17" fillId="0" borderId="0" xfId="0" applyNumberFormat="1" applyFont="1"/>
    <xf numFmtId="167" fontId="10" fillId="0" borderId="0" xfId="5" applyNumberFormat="1" applyFont="1"/>
    <xf numFmtId="0" fontId="12" fillId="0" borderId="0" xfId="0" applyFont="1" applyFill="1" applyBorder="1" applyAlignment="1">
      <alignment wrapText="1"/>
    </xf>
    <xf numFmtId="0" fontId="3" fillId="0" borderId="0" xfId="0" applyFont="1" applyAlignment="1">
      <alignment wrapText="1"/>
    </xf>
    <xf numFmtId="3" fontId="18" fillId="0" borderId="0" xfId="0" applyNumberFormat="1" applyFont="1"/>
    <xf numFmtId="3" fontId="14" fillId="0" borderId="4" xfId="0" applyNumberFormat="1" applyFont="1" applyBorder="1" applyAlignment="1">
      <alignment horizontal="right"/>
    </xf>
    <xf numFmtId="0" fontId="14" fillId="0" borderId="5" xfId="0" applyFont="1" applyBorder="1" applyAlignment="1">
      <alignment wrapText="1"/>
    </xf>
    <xf numFmtId="3" fontId="14" fillId="0" borderId="5" xfId="0" applyNumberFormat="1" applyFont="1" applyBorder="1" applyAlignment="1">
      <alignment horizontal="right"/>
    </xf>
    <xf numFmtId="3" fontId="14" fillId="0" borderId="6" xfId="0" applyNumberFormat="1" applyFont="1" applyBorder="1" applyAlignment="1">
      <alignment horizontal="right"/>
    </xf>
    <xf numFmtId="3" fontId="14" fillId="0" borderId="5" xfId="0" applyNumberFormat="1" applyFont="1" applyBorder="1"/>
    <xf numFmtId="0" fontId="14" fillId="0" borderId="7" xfId="0" applyFont="1" applyBorder="1" applyAlignment="1">
      <alignment wrapText="1"/>
    </xf>
    <xf numFmtId="3" fontId="14" fillId="0" borderId="7" xfId="0" applyNumberFormat="1" applyFont="1" applyBorder="1" applyAlignment="1">
      <alignment horizontal="right"/>
    </xf>
    <xf numFmtId="164" fontId="14" fillId="0" borderId="7" xfId="0" applyNumberFormat="1" applyFont="1" applyBorder="1"/>
    <xf numFmtId="0" fontId="14" fillId="2" borderId="11" xfId="0" applyFont="1" applyFill="1" applyBorder="1"/>
    <xf numFmtId="0" fontId="14" fillId="2" borderId="4" xfId="0" applyFont="1" applyFill="1" applyBorder="1"/>
    <xf numFmtId="3" fontId="14" fillId="0" borderId="8" xfId="0" applyNumberFormat="1" applyFont="1" applyBorder="1"/>
    <xf numFmtId="0" fontId="19" fillId="0" borderId="0" xfId="8" applyFont="1"/>
    <xf numFmtId="164" fontId="19" fillId="0" borderId="0" xfId="8" applyNumberFormat="1" applyFont="1"/>
    <xf numFmtId="164" fontId="19" fillId="0" borderId="0" xfId="8" applyNumberFormat="1" applyFont="1" applyBorder="1"/>
    <xf numFmtId="9" fontId="14" fillId="0" borderId="0" xfId="4" applyFont="1" applyFill="1" applyBorder="1"/>
    <xf numFmtId="0" fontId="14" fillId="0" borderId="5" xfId="0" applyFont="1" applyFill="1" applyBorder="1" applyAlignment="1">
      <alignment wrapText="1"/>
    </xf>
    <xf numFmtId="3" fontId="14" fillId="0" borderId="5" xfId="0" applyNumberFormat="1" applyFont="1" applyFill="1" applyBorder="1"/>
    <xf numFmtId="0" fontId="14" fillId="0" borderId="7" xfId="0" applyFont="1" applyFill="1" applyBorder="1" applyAlignment="1">
      <alignment wrapText="1"/>
    </xf>
    <xf numFmtId="3" fontId="14" fillId="0" borderId="7" xfId="0" applyNumberFormat="1" applyFont="1" applyFill="1" applyBorder="1"/>
    <xf numFmtId="3" fontId="14" fillId="0" borderId="7" xfId="0" applyNumberFormat="1" applyFont="1" applyBorder="1"/>
    <xf numFmtId="165" fontId="19" fillId="0" borderId="0" xfId="0" applyNumberFormat="1" applyFont="1" applyBorder="1" applyAlignment="1">
      <alignment horizontal="right"/>
    </xf>
    <xf numFmtId="165" fontId="14" fillId="0" borderId="1" xfId="0" applyNumberFormat="1" applyFont="1" applyBorder="1" applyAlignment="1">
      <alignment horizontal="right"/>
    </xf>
    <xf numFmtId="164" fontId="14" fillId="0" borderId="5" xfId="0" applyNumberFormat="1" applyFont="1" applyBorder="1" applyAlignment="1">
      <alignment horizontal="right"/>
    </xf>
    <xf numFmtId="49" fontId="19" fillId="0" borderId="0" xfId="8" applyNumberFormat="1" applyFont="1"/>
    <xf numFmtId="49" fontId="19" fillId="0" borderId="0" xfId="8" applyNumberFormat="1" applyFont="1" applyBorder="1"/>
    <xf numFmtId="3" fontId="22" fillId="0" borderId="0" xfId="0" applyNumberFormat="1" applyFont="1"/>
    <xf numFmtId="0" fontId="21" fillId="0" borderId="0" xfId="2" applyFont="1" applyBorder="1" applyAlignment="1">
      <alignment horizontal="left" wrapText="1"/>
    </xf>
    <xf numFmtId="0" fontId="21" fillId="0" borderId="0" xfId="2" applyFont="1" applyBorder="1" applyAlignment="1">
      <alignment horizontal="left"/>
    </xf>
    <xf numFmtId="0" fontId="19" fillId="0" borderId="0" xfId="8" applyFont="1" applyAlignment="1"/>
    <xf numFmtId="167" fontId="14" fillId="0" borderId="0" xfId="5" applyNumberFormat="1" applyFont="1" applyFill="1" applyBorder="1"/>
    <xf numFmtId="167" fontId="14" fillId="2" borderId="10" xfId="5" applyNumberFormat="1" applyFont="1" applyFill="1" applyBorder="1"/>
    <xf numFmtId="167" fontId="15" fillId="0" borderId="0" xfId="5" applyNumberFormat="1" applyFont="1" applyBorder="1"/>
    <xf numFmtId="0" fontId="15" fillId="0" borderId="0" xfId="0" applyFont="1" applyBorder="1"/>
    <xf numFmtId="0" fontId="14" fillId="0" borderId="0" xfId="0" applyFont="1" applyBorder="1"/>
    <xf numFmtId="164" fontId="14" fillId="0" borderId="0" xfId="0" applyNumberFormat="1" applyFont="1" applyBorder="1"/>
    <xf numFmtId="168" fontId="14" fillId="0" borderId="0" xfId="7" applyNumberFormat="1" applyFont="1" applyFill="1" applyBorder="1"/>
    <xf numFmtId="168" fontId="14" fillId="0" borderId="0" xfId="7" applyNumberFormat="1" applyFont="1" applyAlignment="1"/>
    <xf numFmtId="168" fontId="14" fillId="0" borderId="0" xfId="0" applyNumberFormat="1" applyFont="1" applyBorder="1" applyAlignment="1"/>
    <xf numFmtId="166" fontId="14" fillId="0" borderId="0" xfId="0" applyNumberFormat="1" applyFont="1" applyBorder="1"/>
    <xf numFmtId="167" fontId="14" fillId="0" borderId="0" xfId="5" applyNumberFormat="1" applyFont="1" applyBorder="1"/>
    <xf numFmtId="167" fontId="14" fillId="0" borderId="0" xfId="5" applyNumberFormat="1" applyFont="1"/>
    <xf numFmtId="3" fontId="14" fillId="0" borderId="5" xfId="0" applyNumberFormat="1" applyFont="1" applyFill="1" applyBorder="1" applyAlignment="1">
      <alignment horizontal="right"/>
    </xf>
    <xf numFmtId="0" fontId="20" fillId="0" borderId="0" xfId="8" applyFont="1" applyBorder="1" applyAlignment="1">
      <alignment wrapText="1"/>
    </xf>
    <xf numFmtId="0" fontId="20" fillId="0" borderId="0" xfId="8" applyFont="1" applyBorder="1" applyAlignment="1">
      <alignment horizontal="center" wrapText="1"/>
    </xf>
    <xf numFmtId="0" fontId="4" fillId="0" borderId="2" xfId="0" applyFont="1" applyFill="1" applyBorder="1" applyAlignment="1">
      <alignment horizontal="left" wrapText="1"/>
    </xf>
    <xf numFmtId="0" fontId="5" fillId="0" borderId="3" xfId="2" applyFont="1" applyBorder="1" applyAlignment="1">
      <alignment horizontal="left" wrapText="1"/>
    </xf>
    <xf numFmtId="0" fontId="7" fillId="0" borderId="3" xfId="2" applyFont="1" applyBorder="1" applyAlignment="1">
      <alignment horizontal="left" wrapText="1"/>
    </xf>
    <xf numFmtId="0" fontId="15" fillId="0" borderId="0" xfId="0" applyFont="1" applyFill="1" applyAlignment="1">
      <alignment horizontal="left" wrapText="1"/>
    </xf>
    <xf numFmtId="0" fontId="4" fillId="0" borderId="0" xfId="0" applyFont="1" applyFill="1" applyAlignment="1">
      <alignment horizontal="left" wrapText="1"/>
    </xf>
    <xf numFmtId="0" fontId="6" fillId="0" borderId="0" xfId="0" applyFont="1" applyBorder="1"/>
    <xf numFmtId="49" fontId="3" fillId="0" borderId="0" xfId="0" applyNumberFormat="1" applyFont="1" applyBorder="1" applyAlignment="1" applyProtection="1">
      <alignment horizontal="left" wrapText="1"/>
      <protection locked="0"/>
    </xf>
    <xf numFmtId="0" fontId="3" fillId="0" borderId="0" xfId="0" applyFont="1" applyAlignment="1">
      <alignment horizontal="left"/>
    </xf>
    <xf numFmtId="0" fontId="15" fillId="0" borderId="0"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Border="1" applyAlignment="1">
      <alignment wrapText="1"/>
    </xf>
    <xf numFmtId="0" fontId="3" fillId="0" borderId="3" xfId="0" applyFont="1" applyBorder="1" applyAlignment="1">
      <alignment wrapText="1"/>
    </xf>
    <xf numFmtId="49" fontId="3" fillId="0" borderId="0" xfId="0" applyNumberFormat="1" applyFont="1" applyBorder="1" applyAlignment="1">
      <alignment horizontal="left" wrapText="1"/>
    </xf>
    <xf numFmtId="0" fontId="14" fillId="0" borderId="0" xfId="0" applyNumberFormat="1" applyFont="1" applyFill="1" applyBorder="1" applyAlignment="1">
      <alignment horizontal="left" wrapText="1"/>
    </xf>
    <xf numFmtId="0" fontId="15" fillId="0" borderId="0" xfId="0" applyFont="1" applyFill="1" applyBorder="1" applyAlignment="1">
      <alignment wrapText="1"/>
    </xf>
    <xf numFmtId="0" fontId="14" fillId="0" borderId="1"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Fill="1" applyBorder="1" applyAlignment="1">
      <alignment horizontal="left" wrapText="1"/>
    </xf>
    <xf numFmtId="0" fontId="14" fillId="0" borderId="5"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Border="1" applyAlignment="1">
      <alignment horizontal="left" wrapText="1"/>
    </xf>
    <xf numFmtId="0" fontId="14" fillId="0" borderId="0" xfId="0" applyNumberFormat="1" applyFont="1" applyAlignment="1">
      <alignment horizontal="left" wrapTex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15" fillId="0" borderId="0" xfId="0" applyFont="1" applyBorder="1" applyAlignment="1">
      <alignment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4" fillId="0" borderId="9" xfId="0" applyFont="1" applyBorder="1" applyAlignment="1">
      <alignment horizontal="left" vertical="center" wrapText="1"/>
    </xf>
    <xf numFmtId="0" fontId="15" fillId="0" borderId="10" xfId="0" applyFont="1" applyFill="1" applyBorder="1" applyAlignment="1">
      <alignment horizontal="left" wrapText="1"/>
    </xf>
    <xf numFmtId="0" fontId="15" fillId="0" borderId="11" xfId="0" applyFont="1" applyFill="1" applyBorder="1" applyAlignment="1">
      <alignment horizontal="left" wrapText="1"/>
    </xf>
    <xf numFmtId="0" fontId="15" fillId="0" borderId="4" xfId="0" applyFont="1" applyFill="1" applyBorder="1" applyAlignment="1">
      <alignment horizontal="left" wrapText="1"/>
    </xf>
  </cellXfs>
  <cellStyles count="9">
    <cellStyle name="Comma" xfId="1" builtinId="3"/>
    <cellStyle name="Currency" xfId="7" builtinId="4"/>
    <cellStyle name="Hyperlink" xfId="6" builtinId="8"/>
    <cellStyle name="Normal" xfId="0" builtinId="0"/>
    <cellStyle name="Normal 2" xfId="2"/>
    <cellStyle name="Normal 3" xfId="3"/>
    <cellStyle name="Normal 4" xfId="8"/>
    <cellStyle name="Percent" xfId="4"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Figure 1. U.S.-NAFTA Freight Value Percent Change from Previous Year (Last 24 months)</a:t>
            </a:r>
          </a:p>
        </c:rich>
      </c:tx>
      <c:overlay val="0"/>
    </c:title>
    <c:autoTitleDeleted val="0"/>
    <c:plotArea>
      <c:layout/>
      <c:barChart>
        <c:barDir val="col"/>
        <c:grouping val="clustered"/>
        <c:varyColors val="0"/>
        <c:ser>
          <c:idx val="0"/>
          <c:order val="0"/>
          <c:spPr>
            <a:solidFill>
              <a:schemeClr val="tx1">
                <a:lumMod val="65000"/>
                <a:lumOff val="35000"/>
              </a:schemeClr>
            </a:solidFill>
          </c:spPr>
          <c:invertIfNegative val="0"/>
          <c:dPt>
            <c:idx val="0"/>
            <c:invertIfNegative val="0"/>
            <c:bubble3D val="0"/>
          </c:dPt>
          <c:dPt>
            <c:idx val="1"/>
            <c:invertIfNegative val="0"/>
            <c:bubble3D val="0"/>
            <c:spPr>
              <a:solidFill>
                <a:schemeClr val="tx1">
                  <a:lumMod val="65000"/>
                  <a:lumOff val="35000"/>
                </a:schemeClr>
              </a:solidFill>
              <a:ln>
                <a:solidFill>
                  <a:schemeClr val="bg1"/>
                </a:solidFill>
              </a:ln>
            </c:spPr>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dPt>
          <c:dPt>
            <c:idx val="15"/>
            <c:invertIfNegative val="0"/>
            <c:bubble3D val="0"/>
          </c:dPt>
          <c:dPt>
            <c:idx val="16"/>
            <c:invertIfNegative val="0"/>
            <c:bubble3D val="0"/>
          </c:dPt>
          <c:dPt>
            <c:idx val="17"/>
            <c:invertIfNegative val="0"/>
            <c:bubble3D val="0"/>
          </c:dPt>
          <c:dPt>
            <c:idx val="18"/>
            <c:invertIfNegative val="0"/>
            <c:bubble3D val="0"/>
            <c:spPr>
              <a:solidFill>
                <a:schemeClr val="tx1">
                  <a:lumMod val="65000"/>
                  <a:lumOff val="35000"/>
                </a:schemeClr>
              </a:solidFill>
              <a:ln>
                <a:noFill/>
              </a:ln>
            </c:spPr>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spPr>
              <a:solidFill>
                <a:schemeClr val="tx1">
                  <a:lumMod val="65000"/>
                  <a:lumOff val="35000"/>
                </a:schemeClr>
              </a:solidFill>
              <a:ln>
                <a:noFill/>
              </a:ln>
            </c:spPr>
          </c:dPt>
          <c:dPt>
            <c:idx val="24"/>
            <c:invertIfNegative val="0"/>
            <c:bubble3D val="0"/>
          </c:dPt>
          <c:dPt>
            <c:idx val="25"/>
            <c:invertIfNegative val="0"/>
            <c:bubble3D val="0"/>
          </c:dPt>
          <c:cat>
            <c:strRef>
              <c:f>'Figure 1'!$A$3:$A$27</c:f>
              <c:strCache>
                <c:ptCount val="25"/>
                <c:pt idx="0">
                  <c:v>05/2015</c:v>
                </c:pt>
                <c:pt idx="1">
                  <c:v>06/2015</c:v>
                </c:pt>
                <c:pt idx="2">
                  <c:v>07/2015</c:v>
                </c:pt>
                <c:pt idx="3">
                  <c:v>08/2015</c:v>
                </c:pt>
                <c:pt idx="4">
                  <c:v>09/2015</c:v>
                </c:pt>
                <c:pt idx="5">
                  <c:v>10/2015</c:v>
                </c:pt>
                <c:pt idx="6">
                  <c:v>11/2015</c:v>
                </c:pt>
                <c:pt idx="7">
                  <c:v>12/2015</c:v>
                </c:pt>
                <c:pt idx="8">
                  <c:v>01/2016</c:v>
                </c:pt>
                <c:pt idx="9">
                  <c:v>02/2016</c:v>
                </c:pt>
                <c:pt idx="10">
                  <c:v>03/2016</c:v>
                </c:pt>
                <c:pt idx="11">
                  <c:v>04/2016</c:v>
                </c:pt>
                <c:pt idx="12">
                  <c:v>05/2016</c:v>
                </c:pt>
                <c:pt idx="13">
                  <c:v>06/2016</c:v>
                </c:pt>
                <c:pt idx="14">
                  <c:v>07/2016</c:v>
                </c:pt>
                <c:pt idx="15">
                  <c:v>08/2016</c:v>
                </c:pt>
                <c:pt idx="16">
                  <c:v>09/2016</c:v>
                </c:pt>
                <c:pt idx="17">
                  <c:v>10/2016</c:v>
                </c:pt>
                <c:pt idx="18">
                  <c:v>11/2016</c:v>
                </c:pt>
                <c:pt idx="19">
                  <c:v>12/2016</c:v>
                </c:pt>
                <c:pt idx="20">
                  <c:v>01/2017</c:v>
                </c:pt>
                <c:pt idx="21">
                  <c:v>02/2017</c:v>
                </c:pt>
                <c:pt idx="22">
                  <c:v>03/2017</c:v>
                </c:pt>
                <c:pt idx="23">
                  <c:v>04/2017</c:v>
                </c:pt>
                <c:pt idx="24">
                  <c:v>05/2017</c:v>
                </c:pt>
              </c:strCache>
            </c:strRef>
          </c:cat>
          <c:val>
            <c:numRef>
              <c:f>'Figure 1'!$B$3:$B$27</c:f>
              <c:numCache>
                <c:formatCode>0.0</c:formatCode>
                <c:ptCount val="25"/>
                <c:pt idx="0">
                  <c:v>-10.808745583100801</c:v>
                </c:pt>
                <c:pt idx="1">
                  <c:v>-3.8343567327334851</c:v>
                </c:pt>
                <c:pt idx="2">
                  <c:v>-7.9939859512587139</c:v>
                </c:pt>
                <c:pt idx="3">
                  <c:v>-8.1308900911203086</c:v>
                </c:pt>
                <c:pt idx="4">
                  <c:v>-8.8009698431224894</c:v>
                </c:pt>
                <c:pt idx="5">
                  <c:v>-10.733689254127947</c:v>
                </c:pt>
                <c:pt idx="6">
                  <c:v>-8.4131370735219733</c:v>
                </c:pt>
                <c:pt idx="7">
                  <c:v>-9.4591581360463497</c:v>
                </c:pt>
                <c:pt idx="8">
                  <c:v>-7.6506043294540182</c:v>
                </c:pt>
                <c:pt idx="9">
                  <c:v>-1.9661259115067806</c:v>
                </c:pt>
                <c:pt idx="10">
                  <c:v>-5.8382181779142472</c:v>
                </c:pt>
                <c:pt idx="11">
                  <c:v>-3.1570110062080903</c:v>
                </c:pt>
                <c:pt idx="12">
                  <c:v>-3.0924937891290307</c:v>
                </c:pt>
                <c:pt idx="13">
                  <c:v>-6.4212864788447943</c:v>
                </c:pt>
                <c:pt idx="14">
                  <c:v>-10</c:v>
                </c:pt>
                <c:pt idx="15">
                  <c:v>0.7</c:v>
                </c:pt>
                <c:pt idx="16">
                  <c:v>-2.2999999999999998</c:v>
                </c:pt>
                <c:pt idx="17" formatCode="#,##0.0">
                  <c:v>-3.6</c:v>
                </c:pt>
                <c:pt idx="18" formatCode="General">
                  <c:v>3.3</c:v>
                </c:pt>
                <c:pt idx="19" formatCode="General">
                  <c:v>0.4</c:v>
                </c:pt>
                <c:pt idx="20" formatCode="General">
                  <c:v>6.7</c:v>
                </c:pt>
                <c:pt idx="21" formatCode="General">
                  <c:v>2.9</c:v>
                </c:pt>
                <c:pt idx="22" formatCode="General">
                  <c:v>10.9</c:v>
                </c:pt>
                <c:pt idx="23" formatCode="General">
                  <c:v>0.8</c:v>
                </c:pt>
                <c:pt idx="24" formatCode="General">
                  <c:v>9.4</c:v>
                </c:pt>
              </c:numCache>
            </c:numRef>
          </c:val>
        </c:ser>
        <c:dLbls>
          <c:showLegendKey val="0"/>
          <c:showVal val="0"/>
          <c:showCatName val="0"/>
          <c:showSerName val="0"/>
          <c:showPercent val="0"/>
          <c:showBubbleSize val="0"/>
        </c:dLbls>
        <c:gapWidth val="150"/>
        <c:axId val="97211520"/>
        <c:axId val="97213056"/>
      </c:barChart>
      <c:catAx>
        <c:axId val="97211520"/>
        <c:scaling>
          <c:orientation val="minMax"/>
        </c:scaling>
        <c:delete val="0"/>
        <c:axPos val="b"/>
        <c:majorTickMark val="out"/>
        <c:minorTickMark val="none"/>
        <c:tickLblPos val="low"/>
        <c:crossAx val="97213056"/>
        <c:crosses val="autoZero"/>
        <c:auto val="1"/>
        <c:lblAlgn val="ctr"/>
        <c:lblOffset val="100"/>
        <c:noMultiLvlLbl val="0"/>
      </c:catAx>
      <c:valAx>
        <c:axId val="97213056"/>
        <c:scaling>
          <c:orientation val="minMax"/>
        </c:scaling>
        <c:delete val="0"/>
        <c:axPos val="l"/>
        <c:majorGridlines/>
        <c:numFmt formatCode="0" sourceLinked="0"/>
        <c:majorTickMark val="out"/>
        <c:minorTickMark val="none"/>
        <c:tickLblPos val="nextTo"/>
        <c:crossAx val="97211520"/>
        <c:crosses val="autoZero"/>
        <c:crossBetween val="between"/>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chemeClr val="bg2">
                  <a:lumMod val="5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4">
                  <a:lumMod val="75000"/>
                </a:schemeClr>
              </a:solidFill>
            </c:spPr>
          </c:dPt>
          <c:dPt>
            <c:idx val="3"/>
            <c:invertIfNegative val="0"/>
            <c:bubble3D val="0"/>
            <c:spPr>
              <a:solidFill>
                <a:srgbClr val="C00000"/>
              </a:solidFill>
            </c:spPr>
          </c:dPt>
          <c:dPt>
            <c:idx val="4"/>
            <c:invertIfNegative val="0"/>
            <c:bubble3D val="0"/>
            <c:spPr>
              <a:solidFill>
                <a:srgbClr val="92D050"/>
              </a:solidFill>
            </c:spPr>
          </c:dPt>
          <c:dPt>
            <c:idx val="5"/>
            <c:invertIfNegative val="0"/>
            <c:bubble3D val="0"/>
            <c:spPr>
              <a:solidFill>
                <a:srgbClr val="FFC000"/>
              </a:solidFill>
            </c:spPr>
          </c:dPt>
          <c:cat>
            <c:strRef>
              <c:f>'Figure 2'!$A$3:$A$8</c:f>
              <c:strCache>
                <c:ptCount val="6"/>
                <c:pt idx="0">
                  <c:v>Truck</c:v>
                </c:pt>
                <c:pt idx="1">
                  <c:v>Rail</c:v>
                </c:pt>
                <c:pt idx="2">
                  <c:v>Pipeline</c:v>
                </c:pt>
                <c:pt idx="3">
                  <c:v>Vessel</c:v>
                </c:pt>
                <c:pt idx="4">
                  <c:v>Air</c:v>
                </c:pt>
                <c:pt idx="5">
                  <c:v>All Modes</c:v>
                </c:pt>
              </c:strCache>
            </c:strRef>
          </c:cat>
          <c:val>
            <c:numRef>
              <c:f>'Figure 2'!$B$3:$B$8</c:f>
              <c:numCache>
                <c:formatCode>0.0</c:formatCode>
                <c:ptCount val="6"/>
                <c:pt idx="0">
                  <c:v>5</c:v>
                </c:pt>
                <c:pt idx="1">
                  <c:v>7</c:v>
                </c:pt>
                <c:pt idx="2">
                  <c:v>60.3</c:v>
                </c:pt>
                <c:pt idx="3">
                  <c:v>28.4</c:v>
                </c:pt>
                <c:pt idx="4">
                  <c:v>8.6999999999999993</c:v>
                </c:pt>
                <c:pt idx="5">
                  <c:v>9.4</c:v>
                </c:pt>
              </c:numCache>
            </c:numRef>
          </c:val>
        </c:ser>
        <c:dLbls>
          <c:showLegendKey val="0"/>
          <c:showVal val="0"/>
          <c:showCatName val="0"/>
          <c:showSerName val="0"/>
          <c:showPercent val="0"/>
          <c:showBubbleSize val="0"/>
        </c:dLbls>
        <c:gapWidth val="150"/>
        <c:axId val="101336192"/>
        <c:axId val="101337728"/>
      </c:barChart>
      <c:catAx>
        <c:axId val="101336192"/>
        <c:scaling>
          <c:orientation val="minMax"/>
        </c:scaling>
        <c:delete val="0"/>
        <c:axPos val="l"/>
        <c:numFmt formatCode="General" sourceLinked="0"/>
        <c:majorTickMark val="out"/>
        <c:minorTickMark val="none"/>
        <c:tickLblPos val="nextTo"/>
        <c:txPr>
          <a:bodyPr/>
          <a:lstStyle/>
          <a:p>
            <a:pPr>
              <a:defRPr b="1"/>
            </a:pPr>
            <a:endParaRPr lang="en-US"/>
          </a:p>
        </c:txPr>
        <c:crossAx val="101337728"/>
        <c:crosses val="autoZero"/>
        <c:auto val="1"/>
        <c:lblAlgn val="ctr"/>
        <c:lblOffset val="100"/>
        <c:noMultiLvlLbl val="0"/>
      </c:catAx>
      <c:valAx>
        <c:axId val="101337728"/>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101336192"/>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FFC000"/>
            </a:solidFill>
          </c:spPr>
          <c:invertIfNegative val="0"/>
          <c:dPt>
            <c:idx val="0"/>
            <c:invertIfNegative val="0"/>
            <c:bubble3D val="0"/>
            <c:spPr>
              <a:solidFill>
                <a:schemeClr val="bg2">
                  <a:lumMod val="5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4">
                  <a:lumMod val="75000"/>
                </a:schemeClr>
              </a:solidFill>
            </c:spPr>
          </c:dPt>
          <c:dPt>
            <c:idx val="3"/>
            <c:invertIfNegative val="0"/>
            <c:bubble3D val="0"/>
            <c:spPr>
              <a:solidFill>
                <a:srgbClr val="C00000"/>
              </a:solidFill>
            </c:spPr>
          </c:dPt>
          <c:dPt>
            <c:idx val="4"/>
            <c:invertIfNegative val="0"/>
            <c:bubble3D val="0"/>
            <c:spPr>
              <a:solidFill>
                <a:srgbClr val="92D050"/>
              </a:solidFill>
            </c:spPr>
          </c:dPt>
          <c:cat>
            <c:strRef>
              <c:f>'Figure 3'!$A$3:$A$8</c:f>
              <c:strCache>
                <c:ptCount val="6"/>
                <c:pt idx="0">
                  <c:v>Truck</c:v>
                </c:pt>
                <c:pt idx="1">
                  <c:v>Rail</c:v>
                </c:pt>
                <c:pt idx="2">
                  <c:v>Pipeline</c:v>
                </c:pt>
                <c:pt idx="3">
                  <c:v>Vessel</c:v>
                </c:pt>
                <c:pt idx="4">
                  <c:v>Air</c:v>
                </c:pt>
                <c:pt idx="5">
                  <c:v>All Modes</c:v>
                </c:pt>
              </c:strCache>
            </c:strRef>
          </c:cat>
          <c:val>
            <c:numRef>
              <c:f>'Figure 3'!$B$3:$B$8</c:f>
              <c:numCache>
                <c:formatCode>0.0</c:formatCode>
                <c:ptCount val="6"/>
                <c:pt idx="0">
                  <c:v>5.4</c:v>
                </c:pt>
                <c:pt idx="1">
                  <c:v>9.8000000000000007</c:v>
                </c:pt>
                <c:pt idx="2">
                  <c:v>66</c:v>
                </c:pt>
                <c:pt idx="3">
                  <c:v>26</c:v>
                </c:pt>
                <c:pt idx="4">
                  <c:v>9.6999999999999993</c:v>
                </c:pt>
                <c:pt idx="5">
                  <c:v>11.4</c:v>
                </c:pt>
              </c:numCache>
            </c:numRef>
          </c:val>
        </c:ser>
        <c:dLbls>
          <c:showLegendKey val="0"/>
          <c:showVal val="0"/>
          <c:showCatName val="0"/>
          <c:showSerName val="0"/>
          <c:showPercent val="0"/>
          <c:showBubbleSize val="0"/>
        </c:dLbls>
        <c:gapWidth val="150"/>
        <c:axId val="101740928"/>
        <c:axId val="101742464"/>
      </c:barChart>
      <c:catAx>
        <c:axId val="101740928"/>
        <c:scaling>
          <c:orientation val="minMax"/>
        </c:scaling>
        <c:delete val="0"/>
        <c:axPos val="l"/>
        <c:numFmt formatCode="General" sourceLinked="0"/>
        <c:majorTickMark val="out"/>
        <c:minorTickMark val="none"/>
        <c:tickLblPos val="nextTo"/>
        <c:txPr>
          <a:bodyPr/>
          <a:lstStyle/>
          <a:p>
            <a:pPr>
              <a:defRPr b="1"/>
            </a:pPr>
            <a:endParaRPr lang="en-US"/>
          </a:p>
        </c:txPr>
        <c:crossAx val="101742464"/>
        <c:crosses val="autoZero"/>
        <c:auto val="1"/>
        <c:lblAlgn val="ctr"/>
        <c:lblOffset val="100"/>
        <c:noMultiLvlLbl val="0"/>
      </c:catAx>
      <c:valAx>
        <c:axId val="101742464"/>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101740928"/>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4'!$B$2</c:f>
              <c:strCache>
                <c:ptCount val="1"/>
                <c:pt idx="0">
                  <c:v>Percent Change</c:v>
                </c:pt>
              </c:strCache>
            </c:strRef>
          </c:tx>
          <c:invertIfNegative val="0"/>
          <c:dPt>
            <c:idx val="0"/>
            <c:invertIfNegative val="0"/>
            <c:bubble3D val="0"/>
            <c:spPr>
              <a:solidFill>
                <a:schemeClr val="bg2">
                  <a:lumMod val="50000"/>
                </a:schemeClr>
              </a:solidFill>
            </c:spPr>
          </c:dPt>
          <c:dPt>
            <c:idx val="2"/>
            <c:invertIfNegative val="0"/>
            <c:bubble3D val="0"/>
            <c:spPr>
              <a:solidFill>
                <a:srgbClr val="7030A0"/>
              </a:solidFill>
            </c:spPr>
          </c:dPt>
          <c:dPt>
            <c:idx val="3"/>
            <c:invertIfNegative val="0"/>
            <c:bubble3D val="0"/>
            <c:spPr>
              <a:solidFill>
                <a:srgbClr val="C00000"/>
              </a:solidFill>
              <a:ln>
                <a:solidFill>
                  <a:srgbClr val="C00000"/>
                </a:solidFill>
              </a:ln>
            </c:spPr>
          </c:dPt>
          <c:dPt>
            <c:idx val="4"/>
            <c:invertIfNegative val="0"/>
            <c:bubble3D val="0"/>
            <c:spPr>
              <a:solidFill>
                <a:srgbClr val="92D050"/>
              </a:solidFill>
            </c:spPr>
          </c:dPt>
          <c:dPt>
            <c:idx val="5"/>
            <c:invertIfNegative val="0"/>
            <c:bubble3D val="0"/>
            <c:spPr>
              <a:solidFill>
                <a:srgbClr val="FFC000"/>
              </a:solidFill>
            </c:spPr>
          </c:dPt>
          <c:cat>
            <c:strRef>
              <c:f>'Figure 4'!$A$3:$A$8</c:f>
              <c:strCache>
                <c:ptCount val="6"/>
                <c:pt idx="0">
                  <c:v>Truck</c:v>
                </c:pt>
                <c:pt idx="1">
                  <c:v>Rail</c:v>
                </c:pt>
                <c:pt idx="2">
                  <c:v>Pipeline</c:v>
                </c:pt>
                <c:pt idx="3">
                  <c:v>Vessel</c:v>
                </c:pt>
                <c:pt idx="4">
                  <c:v>Air</c:v>
                </c:pt>
                <c:pt idx="5">
                  <c:v>All Modes</c:v>
                </c:pt>
              </c:strCache>
            </c:strRef>
          </c:cat>
          <c:val>
            <c:numRef>
              <c:f>'Figure 4'!$B$3:$B$8</c:f>
              <c:numCache>
                <c:formatCode>0.0</c:formatCode>
                <c:ptCount val="6"/>
                <c:pt idx="0">
                  <c:v>4.8</c:v>
                </c:pt>
                <c:pt idx="1">
                  <c:v>3.8</c:v>
                </c:pt>
                <c:pt idx="2">
                  <c:v>-4.0999999999999996</c:v>
                </c:pt>
                <c:pt idx="3">
                  <c:v>29.5</c:v>
                </c:pt>
                <c:pt idx="4">
                  <c:v>7</c:v>
                </c:pt>
                <c:pt idx="5">
                  <c:v>7.2</c:v>
                </c:pt>
              </c:numCache>
            </c:numRef>
          </c:val>
        </c:ser>
        <c:dLbls>
          <c:showLegendKey val="0"/>
          <c:showVal val="0"/>
          <c:showCatName val="0"/>
          <c:showSerName val="0"/>
          <c:showPercent val="0"/>
          <c:showBubbleSize val="0"/>
        </c:dLbls>
        <c:gapWidth val="150"/>
        <c:axId val="101764480"/>
        <c:axId val="101770368"/>
      </c:barChart>
      <c:catAx>
        <c:axId val="101764480"/>
        <c:scaling>
          <c:orientation val="minMax"/>
        </c:scaling>
        <c:delete val="0"/>
        <c:axPos val="l"/>
        <c:numFmt formatCode="General" sourceLinked="0"/>
        <c:majorTickMark val="out"/>
        <c:minorTickMark val="none"/>
        <c:tickLblPos val="nextTo"/>
        <c:txPr>
          <a:bodyPr/>
          <a:lstStyle/>
          <a:p>
            <a:pPr>
              <a:defRPr b="1"/>
            </a:pPr>
            <a:endParaRPr lang="en-US"/>
          </a:p>
        </c:txPr>
        <c:crossAx val="101770368"/>
        <c:crosses val="autoZero"/>
        <c:auto val="1"/>
        <c:lblAlgn val="ctr"/>
        <c:lblOffset val="100"/>
        <c:noMultiLvlLbl val="0"/>
      </c:catAx>
      <c:valAx>
        <c:axId val="101770368"/>
        <c:scaling>
          <c:orientation val="minMax"/>
        </c:scaling>
        <c:delete val="0"/>
        <c:axPos val="b"/>
        <c:numFmt formatCode="0.0" sourceLinked="1"/>
        <c:majorTickMark val="out"/>
        <c:minorTickMark val="none"/>
        <c:tickLblPos val="nextTo"/>
        <c:txPr>
          <a:bodyPr/>
          <a:lstStyle/>
          <a:p>
            <a:pPr>
              <a:defRPr b="1"/>
            </a:pPr>
            <a:endParaRPr lang="en-US"/>
          </a:p>
        </c:txPr>
        <c:crossAx val="101764480"/>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991025315384044E-2"/>
          <c:y val="4.5567080739520635E-2"/>
          <c:w val="0.88732343140928061"/>
          <c:h val="0.62519959552518267"/>
        </c:manualLayout>
      </c:layout>
      <c:barChart>
        <c:barDir val="col"/>
        <c:grouping val="clustered"/>
        <c:varyColors val="0"/>
        <c:ser>
          <c:idx val="0"/>
          <c:order val="0"/>
          <c:tx>
            <c:strRef>
              <c:f>'Figure 5'!$C$4</c:f>
              <c:strCache>
                <c:ptCount val="1"/>
                <c:pt idx="0">
                  <c:v>Exports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Computers and Parts</c:v>
                  </c:pt>
                </c:lvl>
                <c:lvl>
                  <c:pt idx="0">
                    <c:v>All Modes</c:v>
                  </c:pt>
                  <c:pt idx="1">
                    <c:v>Truck</c:v>
                  </c:pt>
                  <c:pt idx="2">
                    <c:v>Rail</c:v>
                  </c:pt>
                  <c:pt idx="3">
                    <c:v>Pipeline</c:v>
                  </c:pt>
                  <c:pt idx="4">
                    <c:v>Vessel</c:v>
                  </c:pt>
                  <c:pt idx="5">
                    <c:v>Air</c:v>
                  </c:pt>
                </c:lvl>
              </c:multiLvlStrCache>
            </c:multiLvlStrRef>
          </c:cat>
          <c:val>
            <c:numRef>
              <c:f>'Figure 5'!$C$5:$C$10</c:f>
              <c:numCache>
                <c:formatCode>#,##0.0</c:formatCode>
                <c:ptCount val="6"/>
                <c:pt idx="0">
                  <c:v>4.810864874</c:v>
                </c:pt>
                <c:pt idx="1">
                  <c:v>2.86</c:v>
                </c:pt>
                <c:pt idx="2">
                  <c:v>1.7130000000000001</c:v>
                </c:pt>
                <c:pt idx="3">
                  <c:v>0.89400000000000002</c:v>
                </c:pt>
                <c:pt idx="4">
                  <c:v>0.55900000000000005</c:v>
                </c:pt>
                <c:pt idx="5">
                  <c:v>0.217</c:v>
                </c:pt>
              </c:numCache>
            </c:numRef>
          </c:val>
        </c:ser>
        <c:ser>
          <c:idx val="1"/>
          <c:order val="1"/>
          <c:tx>
            <c:strRef>
              <c:f>'Figure 5'!$D$4</c:f>
              <c:strCache>
                <c:ptCount val="1"/>
                <c:pt idx="0">
                  <c:v>Imports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Computers and Parts</c:v>
                  </c:pt>
                </c:lvl>
                <c:lvl>
                  <c:pt idx="0">
                    <c:v>All Modes</c:v>
                  </c:pt>
                  <c:pt idx="1">
                    <c:v>Truck</c:v>
                  </c:pt>
                  <c:pt idx="2">
                    <c:v>Rail</c:v>
                  </c:pt>
                  <c:pt idx="3">
                    <c:v>Pipeline</c:v>
                  </c:pt>
                  <c:pt idx="4">
                    <c:v>Vessel</c:v>
                  </c:pt>
                  <c:pt idx="5">
                    <c:v>Air</c:v>
                  </c:pt>
                </c:lvl>
              </c:multiLvlStrCache>
            </c:multiLvlStrRef>
          </c:cat>
          <c:val>
            <c:numRef>
              <c:f>'Figure 5'!$D$5:$D$10</c:f>
              <c:numCache>
                <c:formatCode>#,##0.0</c:formatCode>
                <c:ptCount val="6"/>
                <c:pt idx="0">
                  <c:v>5.1252325440000002</c:v>
                </c:pt>
                <c:pt idx="1">
                  <c:v>2.6850000000000001</c:v>
                </c:pt>
                <c:pt idx="2">
                  <c:v>2.3780000000000001</c:v>
                </c:pt>
                <c:pt idx="3">
                  <c:v>4.4409999999999998</c:v>
                </c:pt>
                <c:pt idx="4">
                  <c:v>0.95799999999999996</c:v>
                </c:pt>
                <c:pt idx="5">
                  <c:v>0.22</c:v>
                </c:pt>
              </c:numCache>
            </c:numRef>
          </c:val>
        </c:ser>
        <c:ser>
          <c:idx val="2"/>
          <c:order val="2"/>
          <c:tx>
            <c:strRef>
              <c:f>'Figure 5'!$E$4</c:f>
              <c:strCache>
                <c:ptCount val="1"/>
                <c:pt idx="0">
                  <c:v>Total</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Computers and Parts</c:v>
                  </c:pt>
                </c:lvl>
                <c:lvl>
                  <c:pt idx="0">
                    <c:v>All Modes</c:v>
                  </c:pt>
                  <c:pt idx="1">
                    <c:v>Truck</c:v>
                  </c:pt>
                  <c:pt idx="2">
                    <c:v>Rail</c:v>
                  </c:pt>
                  <c:pt idx="3">
                    <c:v>Pipeline</c:v>
                  </c:pt>
                  <c:pt idx="4">
                    <c:v>Vessel</c:v>
                  </c:pt>
                  <c:pt idx="5">
                    <c:v>Air</c:v>
                  </c:pt>
                </c:lvl>
              </c:multiLvlStrCache>
            </c:multiLvlStrRef>
          </c:cat>
          <c:val>
            <c:numRef>
              <c:f>'Figure 5'!$E$5:$E$10</c:f>
              <c:numCache>
                <c:formatCode>#,##0.0</c:formatCode>
                <c:ptCount val="6"/>
                <c:pt idx="0">
                  <c:v>9.9360974179999992</c:v>
                </c:pt>
                <c:pt idx="1">
                  <c:v>5.5449999999999999</c:v>
                </c:pt>
                <c:pt idx="2">
                  <c:v>4.0910000000000002</c:v>
                </c:pt>
                <c:pt idx="3">
                  <c:v>5.335</c:v>
                </c:pt>
                <c:pt idx="4">
                  <c:v>1.518</c:v>
                </c:pt>
                <c:pt idx="5">
                  <c:v>0.437</c:v>
                </c:pt>
              </c:numCache>
            </c:numRef>
          </c:val>
        </c:ser>
        <c:dLbls>
          <c:showLegendKey val="0"/>
          <c:showVal val="0"/>
          <c:showCatName val="0"/>
          <c:showSerName val="0"/>
          <c:showPercent val="0"/>
          <c:showBubbleSize val="0"/>
        </c:dLbls>
        <c:gapWidth val="150"/>
        <c:axId val="42069376"/>
        <c:axId val="96842880"/>
      </c:barChart>
      <c:catAx>
        <c:axId val="42069376"/>
        <c:scaling>
          <c:orientation val="minMax"/>
        </c:scaling>
        <c:delete val="0"/>
        <c:axPos val="b"/>
        <c:majorTickMark val="out"/>
        <c:minorTickMark val="none"/>
        <c:tickLblPos val="nextTo"/>
        <c:crossAx val="96842880"/>
        <c:crosses val="autoZero"/>
        <c:auto val="1"/>
        <c:lblAlgn val="ctr"/>
        <c:lblOffset val="100"/>
        <c:noMultiLvlLbl val="0"/>
      </c:catAx>
      <c:valAx>
        <c:axId val="96842880"/>
        <c:scaling>
          <c:orientation val="minMax"/>
        </c:scaling>
        <c:delete val="0"/>
        <c:axPos val="l"/>
        <c:numFmt formatCode="#,##0.0" sourceLinked="1"/>
        <c:majorTickMark val="out"/>
        <c:minorTickMark val="none"/>
        <c:tickLblPos val="nextTo"/>
        <c:crossAx val="42069376"/>
        <c:crosses val="autoZero"/>
        <c:crossBetween val="between"/>
      </c:valAx>
    </c:plotArea>
    <c:legend>
      <c:legendPos val="r"/>
      <c:layout>
        <c:manualLayout>
          <c:xMode val="edge"/>
          <c:yMode val="edge"/>
          <c:x val="0.87465141321301754"/>
          <c:y val="3.1609532498077991E-2"/>
          <c:w val="0.10461879200568619"/>
          <c:h val="0.21460617423507347"/>
        </c:manualLayout>
      </c:layout>
      <c:overlay val="0"/>
    </c:legend>
    <c:plotVisOnly val="1"/>
    <c:dispBlanksAs val="gap"/>
    <c:showDLblsOverMax val="0"/>
  </c:chart>
  <c:txPr>
    <a:bodyPr/>
    <a:lstStyle/>
    <a:p>
      <a:pPr>
        <a:defRPr b="1"/>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57879010145079E-2"/>
          <c:y val="4.3098394378337415E-2"/>
          <c:w val="0.90821827561343704"/>
          <c:h val="0.70893405164992451"/>
        </c:manualLayout>
      </c:layout>
      <c:barChart>
        <c:barDir val="col"/>
        <c:grouping val="clustered"/>
        <c:varyColors val="0"/>
        <c:ser>
          <c:idx val="0"/>
          <c:order val="0"/>
          <c:tx>
            <c:strRef>
              <c:f>'Figure 6'!$C$4</c:f>
              <c:strCache>
                <c:ptCount val="1"/>
                <c:pt idx="0">
                  <c:v>Exports</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6'!$C$5:$C$10</c:f>
              <c:numCache>
                <c:formatCode>#,##0.0</c:formatCode>
                <c:ptCount val="6"/>
                <c:pt idx="0">
                  <c:v>1.711675796</c:v>
                </c:pt>
                <c:pt idx="1">
                  <c:v>3.113</c:v>
                </c:pt>
                <c:pt idx="2">
                  <c:v>0.40699999999999997</c:v>
                </c:pt>
                <c:pt idx="3">
                  <c:v>0.26200000000000001</c:v>
                </c:pt>
                <c:pt idx="4">
                  <c:v>1.181</c:v>
                </c:pt>
                <c:pt idx="5">
                  <c:v>0.23200000000000001</c:v>
                </c:pt>
              </c:numCache>
            </c:numRef>
          </c:val>
        </c:ser>
        <c:ser>
          <c:idx val="1"/>
          <c:order val="1"/>
          <c:tx>
            <c:strRef>
              <c:f>'Figure 6'!$D$4</c:f>
              <c:strCache>
                <c:ptCount val="1"/>
                <c:pt idx="0">
                  <c:v>Imports</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6'!$D$5:$D$10</c:f>
              <c:numCache>
                <c:formatCode>#,##0.0</c:formatCode>
                <c:ptCount val="6"/>
                <c:pt idx="0">
                  <c:v>7.0454735460000002</c:v>
                </c:pt>
                <c:pt idx="1">
                  <c:v>4.7919999999999998</c:v>
                </c:pt>
                <c:pt idx="2">
                  <c:v>3.2970000000000002</c:v>
                </c:pt>
                <c:pt idx="3">
                  <c:v>1.2999999999999999E-2</c:v>
                </c:pt>
                <c:pt idx="4">
                  <c:v>1.1120000000000001</c:v>
                </c:pt>
                <c:pt idx="5">
                  <c:v>0.17899999999999999</c:v>
                </c:pt>
              </c:numCache>
            </c:numRef>
          </c:val>
        </c:ser>
        <c:ser>
          <c:idx val="2"/>
          <c:order val="2"/>
          <c:tx>
            <c:strRef>
              <c:f>'Figure 6'!$E$4</c:f>
              <c:strCache>
                <c:ptCount val="1"/>
                <c:pt idx="0">
                  <c:v>Total</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6'!$E$5:$E$10</c:f>
              <c:numCache>
                <c:formatCode>#,##0.0</c:formatCode>
                <c:ptCount val="6"/>
                <c:pt idx="0">
                  <c:v>8.7571493419999999</c:v>
                </c:pt>
                <c:pt idx="1">
                  <c:v>7.9050000000000002</c:v>
                </c:pt>
                <c:pt idx="2">
                  <c:v>3.7029999999999998</c:v>
                </c:pt>
                <c:pt idx="3">
                  <c:v>0.27600000000000002</c:v>
                </c:pt>
                <c:pt idx="4">
                  <c:v>2.2930000000000001</c:v>
                </c:pt>
                <c:pt idx="5">
                  <c:v>0.41099999999999998</c:v>
                </c:pt>
              </c:numCache>
            </c:numRef>
          </c:val>
        </c:ser>
        <c:dLbls>
          <c:showLegendKey val="0"/>
          <c:showVal val="0"/>
          <c:showCatName val="0"/>
          <c:showSerName val="0"/>
          <c:showPercent val="0"/>
          <c:showBubbleSize val="0"/>
        </c:dLbls>
        <c:gapWidth val="150"/>
        <c:axId val="101417728"/>
        <c:axId val="101186560"/>
      </c:barChart>
      <c:valAx>
        <c:axId val="101186560"/>
        <c:scaling>
          <c:orientation val="minMax"/>
        </c:scaling>
        <c:delete val="0"/>
        <c:axPos val="l"/>
        <c:numFmt formatCode="#,##0.0" sourceLinked="1"/>
        <c:majorTickMark val="out"/>
        <c:minorTickMark val="none"/>
        <c:tickLblPos val="nextTo"/>
        <c:txPr>
          <a:bodyPr/>
          <a:lstStyle/>
          <a:p>
            <a:pPr>
              <a:defRPr b="1"/>
            </a:pPr>
            <a:endParaRPr lang="en-US"/>
          </a:p>
        </c:txPr>
        <c:crossAx val="101417728"/>
        <c:crosses val="autoZero"/>
        <c:crossBetween val="between"/>
      </c:valAx>
      <c:catAx>
        <c:axId val="101417728"/>
        <c:scaling>
          <c:orientation val="minMax"/>
        </c:scaling>
        <c:delete val="0"/>
        <c:axPos val="b"/>
        <c:majorTickMark val="out"/>
        <c:minorTickMark val="none"/>
        <c:tickLblPos val="nextTo"/>
        <c:txPr>
          <a:bodyPr/>
          <a:lstStyle/>
          <a:p>
            <a:pPr>
              <a:defRPr b="1"/>
            </a:pPr>
            <a:endParaRPr lang="en-US"/>
          </a:p>
        </c:txPr>
        <c:crossAx val="101186560"/>
        <c:crosses val="autoZero"/>
        <c:auto val="1"/>
        <c:lblAlgn val="ctr"/>
        <c:lblOffset val="100"/>
        <c:noMultiLvlLbl val="0"/>
      </c:catAx>
    </c:plotArea>
    <c:legend>
      <c:legendPos val="r"/>
      <c:layout>
        <c:manualLayout>
          <c:xMode val="edge"/>
          <c:yMode val="edge"/>
          <c:x val="0.87126226250514738"/>
          <c:y val="3.7576070643685254E-2"/>
          <c:w val="0.10682591897755388"/>
          <c:h val="0.2116575245041189"/>
        </c:manualLayout>
      </c:layout>
      <c:overlay val="0"/>
      <c:txPr>
        <a:bodyPr/>
        <a:lstStyle/>
        <a:p>
          <a:pPr rtl="0">
            <a:defRPr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28576</xdr:colOff>
      <xdr:row>1</xdr:row>
      <xdr:rowOff>38100</xdr:rowOff>
    </xdr:from>
    <xdr:to>
      <xdr:col>14</xdr:col>
      <xdr:colOff>371476</xdr:colOff>
      <xdr:row>22</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73269</xdr:colOff>
      <xdr:row>1</xdr:row>
      <xdr:rowOff>4688</xdr:rowOff>
    </xdr:from>
    <xdr:to>
      <xdr:col>4</xdr:col>
      <xdr:colOff>1143879</xdr:colOff>
      <xdr:row>14</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184932</xdr:colOff>
      <xdr:row>1</xdr:row>
      <xdr:rowOff>15534</xdr:rowOff>
    </xdr:from>
    <xdr:to>
      <xdr:col>6</xdr:col>
      <xdr:colOff>444012</xdr:colOff>
      <xdr:row>11</xdr:row>
      <xdr:rowOff>126609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219514</xdr:colOff>
      <xdr:row>0</xdr:row>
      <xdr:rowOff>437564</xdr:rowOff>
    </xdr:from>
    <xdr:to>
      <xdr:col>9</xdr:col>
      <xdr:colOff>44254</xdr:colOff>
      <xdr:row>12</xdr:row>
      <xdr:rowOff>26670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36635</xdr:colOff>
      <xdr:row>12</xdr:row>
      <xdr:rowOff>32936</xdr:rowOff>
    </xdr:from>
    <xdr:to>
      <xdr:col>4</xdr:col>
      <xdr:colOff>1069732</xdr:colOff>
      <xdr:row>29</xdr:row>
      <xdr:rowOff>73268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29309</xdr:colOff>
      <xdr:row>12</xdr:row>
      <xdr:rowOff>79005</xdr:rowOff>
    </xdr:from>
    <xdr:to>
      <xdr:col>4</xdr:col>
      <xdr:colOff>857250</xdr:colOff>
      <xdr:row>30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en.wikipedia.org/wiki/Pipeline"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en.wikipedia.org/wiki/Pipelin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39"/>
  <sheetViews>
    <sheetView zoomScaleNormal="100" workbookViewId="0">
      <selection activeCell="B43" sqref="B43"/>
    </sheetView>
  </sheetViews>
  <sheetFormatPr defaultColWidth="9.140625" defaultRowHeight="14.25" x14ac:dyDescent="0.2"/>
  <cols>
    <col min="1" max="1" width="9.140625" style="97"/>
    <col min="2" max="2" width="30.7109375" style="85" customWidth="1"/>
    <col min="3" max="16384" width="9.140625" style="85"/>
  </cols>
  <sheetData>
    <row r="1" spans="1:4" ht="52.5" customHeight="1" x14ac:dyDescent="0.25">
      <c r="A1" s="117" t="s">
        <v>40</v>
      </c>
      <c r="B1" s="117"/>
      <c r="C1" s="116"/>
      <c r="D1" s="116"/>
    </row>
    <row r="2" spans="1:4" x14ac:dyDescent="0.2">
      <c r="B2" s="86"/>
    </row>
    <row r="3" spans="1:4" x14ac:dyDescent="0.2">
      <c r="A3" s="97" t="s">
        <v>47</v>
      </c>
      <c r="B3" s="86">
        <v>-10.808745583100801</v>
      </c>
    </row>
    <row r="4" spans="1:4" x14ac:dyDescent="0.2">
      <c r="A4" s="97" t="s">
        <v>48</v>
      </c>
      <c r="B4" s="86">
        <v>-3.8343567327334851</v>
      </c>
    </row>
    <row r="5" spans="1:4" x14ac:dyDescent="0.2">
      <c r="A5" s="97" t="s">
        <v>49</v>
      </c>
      <c r="B5" s="86">
        <v>-7.9939859512587139</v>
      </c>
    </row>
    <row r="6" spans="1:4" x14ac:dyDescent="0.2">
      <c r="A6" s="97" t="s">
        <v>50</v>
      </c>
      <c r="B6" s="86">
        <v>-8.1308900911203086</v>
      </c>
    </row>
    <row r="7" spans="1:4" x14ac:dyDescent="0.2">
      <c r="A7" s="97" t="s">
        <v>51</v>
      </c>
      <c r="B7" s="86">
        <v>-8.8009698431224894</v>
      </c>
    </row>
    <row r="8" spans="1:4" x14ac:dyDescent="0.2">
      <c r="A8" s="97" t="s">
        <v>52</v>
      </c>
      <c r="B8" s="86">
        <v>-10.733689254127947</v>
      </c>
    </row>
    <row r="9" spans="1:4" x14ac:dyDescent="0.2">
      <c r="A9" s="97" t="s">
        <v>53</v>
      </c>
      <c r="B9" s="86">
        <v>-8.4131370735219733</v>
      </c>
    </row>
    <row r="10" spans="1:4" x14ac:dyDescent="0.2">
      <c r="A10" s="97" t="s">
        <v>54</v>
      </c>
      <c r="B10" s="86">
        <v>-9.4591581360463497</v>
      </c>
    </row>
    <row r="11" spans="1:4" x14ac:dyDescent="0.2">
      <c r="A11" s="97" t="s">
        <v>55</v>
      </c>
      <c r="B11" s="86">
        <v>-7.6506043294540182</v>
      </c>
    </row>
    <row r="12" spans="1:4" x14ac:dyDescent="0.2">
      <c r="A12" s="97" t="s">
        <v>56</v>
      </c>
      <c r="B12" s="86">
        <v>-1.9661259115067806</v>
      </c>
    </row>
    <row r="13" spans="1:4" x14ac:dyDescent="0.2">
      <c r="A13" s="97" t="s">
        <v>57</v>
      </c>
      <c r="B13" s="86">
        <v>-5.8382181779142472</v>
      </c>
    </row>
    <row r="14" spans="1:4" x14ac:dyDescent="0.2">
      <c r="A14" s="97" t="s">
        <v>58</v>
      </c>
      <c r="B14" s="86">
        <v>-3.1570110062080903</v>
      </c>
    </row>
    <row r="15" spans="1:4" x14ac:dyDescent="0.2">
      <c r="A15" s="97" t="s">
        <v>59</v>
      </c>
      <c r="B15" s="86">
        <v>-3.0924937891290307</v>
      </c>
    </row>
    <row r="16" spans="1:4" x14ac:dyDescent="0.2">
      <c r="A16" s="98" t="s">
        <v>60</v>
      </c>
      <c r="B16" s="87">
        <v>-6.4212864788447943</v>
      </c>
    </row>
    <row r="17" spans="1:5" x14ac:dyDescent="0.2">
      <c r="A17" s="98" t="s">
        <v>61</v>
      </c>
      <c r="B17" s="87">
        <v>-10</v>
      </c>
    </row>
    <row r="18" spans="1:5" x14ac:dyDescent="0.2">
      <c r="A18" s="98" t="s">
        <v>62</v>
      </c>
      <c r="B18" s="87">
        <v>0.7</v>
      </c>
    </row>
    <row r="19" spans="1:5" x14ac:dyDescent="0.2">
      <c r="A19" s="98" t="s">
        <v>63</v>
      </c>
      <c r="B19" s="87">
        <v>-2.2999999999999998</v>
      </c>
    </row>
    <row r="20" spans="1:5" x14ac:dyDescent="0.2">
      <c r="A20" s="98" t="s">
        <v>64</v>
      </c>
      <c r="B20" s="94">
        <v>-3.6</v>
      </c>
    </row>
    <row r="21" spans="1:5" x14ac:dyDescent="0.2">
      <c r="A21" s="98" t="s">
        <v>65</v>
      </c>
      <c r="B21" s="85">
        <v>3.3</v>
      </c>
    </row>
    <row r="22" spans="1:5" x14ac:dyDescent="0.2">
      <c r="A22" s="98" t="s">
        <v>66</v>
      </c>
      <c r="B22" s="85">
        <v>0.4</v>
      </c>
    </row>
    <row r="23" spans="1:5" x14ac:dyDescent="0.2">
      <c r="A23" s="98" t="s">
        <v>46</v>
      </c>
      <c r="B23" s="85">
        <v>6.7</v>
      </c>
    </row>
    <row r="24" spans="1:5" x14ac:dyDescent="0.2">
      <c r="A24" s="98" t="s">
        <v>67</v>
      </c>
      <c r="B24" s="85">
        <v>2.9</v>
      </c>
    </row>
    <row r="25" spans="1:5" x14ac:dyDescent="0.2">
      <c r="A25" s="97" t="s">
        <v>68</v>
      </c>
      <c r="B25" s="85">
        <v>10.9</v>
      </c>
    </row>
    <row r="26" spans="1:5" x14ac:dyDescent="0.2">
      <c r="A26" s="97" t="s">
        <v>69</v>
      </c>
      <c r="B26" s="85">
        <v>0.8</v>
      </c>
    </row>
    <row r="27" spans="1:5" x14ac:dyDescent="0.2">
      <c r="A27" s="97" t="s">
        <v>70</v>
      </c>
      <c r="B27" s="85">
        <v>9.4</v>
      </c>
    </row>
    <row r="29" spans="1:5" x14ac:dyDescent="0.2">
      <c r="A29" s="101" t="s">
        <v>41</v>
      </c>
      <c r="B29" s="101"/>
    </row>
    <row r="30" spans="1:5" x14ac:dyDescent="0.2">
      <c r="A30" s="100"/>
      <c r="B30" s="100"/>
    </row>
    <row r="31" spans="1:5" x14ac:dyDescent="0.2">
      <c r="A31" s="100"/>
      <c r="B31" s="100"/>
      <c r="C31" s="102"/>
      <c r="D31" s="102"/>
      <c r="E31" s="102"/>
    </row>
    <row r="32" spans="1:5" ht="14.25" customHeight="1" x14ac:dyDescent="0.2">
      <c r="C32" s="100"/>
    </row>
    <row r="33" spans="3:3" x14ac:dyDescent="0.2">
      <c r="C33" s="100"/>
    </row>
    <row r="34" spans="3:3" x14ac:dyDescent="0.2">
      <c r="C34" s="100"/>
    </row>
    <row r="36" spans="3:3" ht="14.25" hidden="1" customHeight="1" x14ac:dyDescent="0.2"/>
    <row r="37" spans="3:3" ht="3.75" hidden="1" customHeight="1" x14ac:dyDescent="0.2"/>
    <row r="38" spans="3:3" ht="45" hidden="1" customHeight="1" x14ac:dyDescent="0.2"/>
    <row r="39" spans="3:3" ht="14.25" customHeight="1" x14ac:dyDescent="0.2"/>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21"/>
  <sheetViews>
    <sheetView zoomScale="130" zoomScaleNormal="130" zoomScaleSheetLayoutView="106" workbookViewId="0">
      <selection activeCell="A9" sqref="A9:B9"/>
    </sheetView>
  </sheetViews>
  <sheetFormatPr defaultRowHeight="12.75" x14ac:dyDescent="0.2"/>
  <cols>
    <col min="1" max="1" width="20.85546875" customWidth="1"/>
    <col min="2" max="2" width="25" customWidth="1"/>
    <col min="3" max="3" width="26.42578125" customWidth="1"/>
    <col min="4" max="4" width="15.85546875" bestFit="1" customWidth="1"/>
    <col min="5" max="5" width="23" customWidth="1"/>
  </cols>
  <sheetData>
    <row r="1" spans="1:6" ht="29.25" customHeight="1" x14ac:dyDescent="0.2">
      <c r="A1" s="118" t="s">
        <v>71</v>
      </c>
      <c r="B1" s="118"/>
      <c r="C1" s="17"/>
      <c r="D1" s="17"/>
      <c r="E1" s="17"/>
      <c r="F1" s="17"/>
    </row>
    <row r="2" spans="1:6" ht="12.75" customHeight="1" x14ac:dyDescent="0.2">
      <c r="A2" s="20" t="s">
        <v>14</v>
      </c>
      <c r="B2" s="20" t="s">
        <v>29</v>
      </c>
      <c r="C2" s="16"/>
      <c r="F2" s="16"/>
    </row>
    <row r="3" spans="1:6" ht="13.15" customHeight="1" x14ac:dyDescent="0.2">
      <c r="A3" s="32" t="s">
        <v>18</v>
      </c>
      <c r="B3" s="21">
        <f>'Table 2'!E14</f>
        <v>5</v>
      </c>
      <c r="C3" s="25"/>
      <c r="F3" s="25"/>
    </row>
    <row r="4" spans="1:6" ht="13.15" customHeight="1" x14ac:dyDescent="0.2">
      <c r="A4" s="18" t="s">
        <v>19</v>
      </c>
      <c r="B4" s="21">
        <f>'Table 2'!E18</f>
        <v>7</v>
      </c>
    </row>
    <row r="5" spans="1:6" x14ac:dyDescent="0.2">
      <c r="A5" s="18" t="s">
        <v>20</v>
      </c>
      <c r="B5" s="21">
        <f>'Table 2'!E22</f>
        <v>60.3</v>
      </c>
    </row>
    <row r="6" spans="1:6" x14ac:dyDescent="0.2">
      <c r="A6" s="18" t="s">
        <v>23</v>
      </c>
      <c r="B6" s="21">
        <f>'Table 2'!E26</f>
        <v>28.4</v>
      </c>
    </row>
    <row r="7" spans="1:6" x14ac:dyDescent="0.2">
      <c r="A7" s="18" t="s">
        <v>22</v>
      </c>
      <c r="B7" s="21">
        <f>'Table 2'!E30</f>
        <v>8.6999999999999993</v>
      </c>
    </row>
    <row r="8" spans="1:6" x14ac:dyDescent="0.2">
      <c r="A8" s="32" t="s">
        <v>21</v>
      </c>
      <c r="B8" s="21">
        <f>'Table 2'!E6</f>
        <v>9.4</v>
      </c>
    </row>
    <row r="9" spans="1:6" ht="35.25" customHeight="1" x14ac:dyDescent="0.2">
      <c r="A9" s="119" t="s">
        <v>41</v>
      </c>
      <c r="B9" s="120"/>
      <c r="D9" s="6"/>
      <c r="E9" s="6"/>
    </row>
    <row r="10" spans="1:6" x14ac:dyDescent="0.2">
      <c r="D10" s="6"/>
      <c r="E10" s="6"/>
    </row>
    <row r="11" spans="1:6" x14ac:dyDescent="0.2">
      <c r="D11" s="6"/>
      <c r="E11" s="6"/>
    </row>
    <row r="12" spans="1:6" x14ac:dyDescent="0.2">
      <c r="D12" s="6"/>
      <c r="E12" s="6"/>
    </row>
    <row r="14" spans="1:6" ht="13.15" customHeight="1" x14ac:dyDescent="0.2">
      <c r="E14" s="1"/>
      <c r="F14" s="1"/>
    </row>
    <row r="15" spans="1:6" x14ac:dyDescent="0.2">
      <c r="E15" s="1"/>
      <c r="F15" s="1"/>
    </row>
    <row r="16" spans="1:6" ht="13.9" customHeight="1" x14ac:dyDescent="0.2">
      <c r="E16" s="1"/>
      <c r="F16" s="1"/>
    </row>
    <row r="17" spans="3:6" ht="13.15" customHeight="1" x14ac:dyDescent="0.2">
      <c r="E17" s="1"/>
      <c r="F17" s="1"/>
    </row>
    <row r="18" spans="3:6" x14ac:dyDescent="0.2">
      <c r="E18" s="1"/>
      <c r="F18" s="1"/>
    </row>
    <row r="20" spans="3:6" ht="13.15" customHeight="1" x14ac:dyDescent="0.2">
      <c r="C20" s="14"/>
    </row>
    <row r="21" spans="3:6" x14ac:dyDescent="0.2">
      <c r="C21" s="15"/>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120"/>
  <sheetViews>
    <sheetView zoomScale="130" zoomScaleNormal="130" zoomScaleSheetLayoutView="106" workbookViewId="0">
      <selection activeCell="A9" sqref="A9:B9"/>
    </sheetView>
  </sheetViews>
  <sheetFormatPr defaultRowHeight="15" x14ac:dyDescent="0.25"/>
  <cols>
    <col min="1" max="1" width="20.85546875" style="4" customWidth="1"/>
    <col min="2" max="2" width="24" style="4" customWidth="1"/>
    <col min="3" max="3" width="16.140625" style="4" customWidth="1"/>
    <col min="4" max="4" width="14.28515625" customWidth="1"/>
    <col min="5" max="5" width="14.5703125" bestFit="1" customWidth="1"/>
    <col min="7" max="7" width="14.28515625" customWidth="1"/>
  </cols>
  <sheetData>
    <row r="1" spans="1:7" ht="29.25" customHeight="1" x14ac:dyDescent="0.2">
      <c r="A1" s="118" t="s">
        <v>72</v>
      </c>
      <c r="B1" s="118"/>
      <c r="C1" s="19"/>
      <c r="D1" s="19"/>
      <c r="E1" s="19"/>
      <c r="F1" s="19"/>
      <c r="G1" s="19"/>
    </row>
    <row r="2" spans="1:7" ht="12.75" x14ac:dyDescent="0.2">
      <c r="A2" s="20" t="s">
        <v>14</v>
      </c>
      <c r="B2" s="20" t="s">
        <v>29</v>
      </c>
      <c r="C2" s="9"/>
    </row>
    <row r="3" spans="1:7" ht="12.75" x14ac:dyDescent="0.2">
      <c r="A3" s="32" t="s">
        <v>18</v>
      </c>
      <c r="B3" s="22">
        <f>'Table 3'!E14</f>
        <v>5.4</v>
      </c>
      <c r="C3" s="5"/>
    </row>
    <row r="4" spans="1:7" ht="12.75" x14ac:dyDescent="0.2">
      <c r="A4" s="18" t="s">
        <v>19</v>
      </c>
      <c r="B4" s="22">
        <f>'Table 3'!E18</f>
        <v>9.8000000000000007</v>
      </c>
      <c r="C4" s="5"/>
    </row>
    <row r="5" spans="1:7" ht="12.75" x14ac:dyDescent="0.2">
      <c r="A5" s="18" t="s">
        <v>20</v>
      </c>
      <c r="B5" s="22">
        <f>'Table 3'!E22</f>
        <v>66</v>
      </c>
      <c r="C5" s="5"/>
    </row>
    <row r="6" spans="1:7" ht="12.75" x14ac:dyDescent="0.2">
      <c r="A6" s="18" t="s">
        <v>23</v>
      </c>
      <c r="B6" s="22">
        <f>'Table 3'!E26</f>
        <v>26</v>
      </c>
      <c r="C6" s="5"/>
    </row>
    <row r="7" spans="1:7" ht="12.75" x14ac:dyDescent="0.2">
      <c r="A7" s="18" t="s">
        <v>22</v>
      </c>
      <c r="B7" s="22">
        <f>'Table 3'!E30</f>
        <v>9.6999999999999993</v>
      </c>
      <c r="C7" s="5"/>
    </row>
    <row r="8" spans="1:7" ht="14.45" customHeight="1" x14ac:dyDescent="0.2">
      <c r="A8" s="32" t="s">
        <v>21</v>
      </c>
      <c r="B8" s="22">
        <f>'Table 3'!E6</f>
        <v>11.4</v>
      </c>
      <c r="C8" s="5"/>
    </row>
    <row r="9" spans="1:7" ht="51" customHeight="1" x14ac:dyDescent="0.2">
      <c r="A9" s="119" t="s">
        <v>41</v>
      </c>
      <c r="B9" s="120"/>
      <c r="C9" s="5"/>
    </row>
    <row r="10" spans="1:7" x14ac:dyDescent="0.25">
      <c r="B10" s="5"/>
      <c r="C10" s="5"/>
    </row>
    <row r="11" spans="1:7" x14ac:dyDescent="0.25">
      <c r="C11" s="5"/>
    </row>
    <row r="12" spans="1:7" x14ac:dyDescent="0.25">
      <c r="C12" s="5"/>
    </row>
    <row r="13" spans="1:7" x14ac:dyDescent="0.25">
      <c r="C13" s="5"/>
    </row>
    <row r="14" spans="1:7" x14ac:dyDescent="0.25">
      <c r="C14" s="5"/>
    </row>
    <row r="15" spans="1:7" x14ac:dyDescent="0.25">
      <c r="C15" s="5"/>
    </row>
    <row r="16" spans="1:7" x14ac:dyDescent="0.25">
      <c r="C16" s="5"/>
    </row>
    <row r="17" spans="1:8" x14ac:dyDescent="0.25">
      <c r="C17" s="5"/>
    </row>
    <row r="18" spans="1:8" x14ac:dyDescent="0.25">
      <c r="C18" s="5"/>
    </row>
    <row r="19" spans="1:8" x14ac:dyDescent="0.25">
      <c r="C19" s="5"/>
    </row>
    <row r="20" spans="1:8" x14ac:dyDescent="0.25">
      <c r="C20" s="5"/>
    </row>
    <row r="21" spans="1:8" ht="13.15" customHeight="1" x14ac:dyDescent="0.25">
      <c r="H21" s="13"/>
    </row>
    <row r="29" spans="1:8" x14ac:dyDescent="0.25">
      <c r="A29" s="11"/>
    </row>
    <row r="119" spans="5:7" ht="13.15" customHeight="1" x14ac:dyDescent="0.25">
      <c r="E119" s="10"/>
      <c r="F119" s="10"/>
    </row>
    <row r="120" spans="5:7" ht="13.15" customHeight="1" x14ac:dyDescent="0.25">
      <c r="E120" s="12"/>
      <c r="F120" s="12"/>
      <c r="G120" s="12"/>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19"/>
  <sheetViews>
    <sheetView zoomScale="130" zoomScaleNormal="130" workbookViewId="0">
      <selection activeCell="A9" sqref="A9:B9"/>
    </sheetView>
  </sheetViews>
  <sheetFormatPr defaultRowHeight="12.75" x14ac:dyDescent="0.2"/>
  <cols>
    <col min="1" max="1" width="21" customWidth="1"/>
    <col min="2" max="2" width="23.5703125" customWidth="1"/>
  </cols>
  <sheetData>
    <row r="1" spans="1:7" ht="30.75" customHeight="1" x14ac:dyDescent="0.2">
      <c r="A1" s="118" t="s">
        <v>73</v>
      </c>
      <c r="B1" s="118"/>
      <c r="C1" s="19"/>
      <c r="D1" s="19"/>
      <c r="E1" s="19"/>
      <c r="F1" s="19"/>
      <c r="G1" s="19"/>
    </row>
    <row r="2" spans="1:7" x14ac:dyDescent="0.2">
      <c r="A2" s="20" t="s">
        <v>14</v>
      </c>
      <c r="B2" s="20" t="s">
        <v>29</v>
      </c>
      <c r="C2" s="5"/>
    </row>
    <row r="3" spans="1:7" x14ac:dyDescent="0.2">
      <c r="A3" s="32" t="s">
        <v>18</v>
      </c>
      <c r="B3" s="22">
        <f>'Table 4'!E14</f>
        <v>4.8</v>
      </c>
      <c r="C3" s="5"/>
    </row>
    <row r="4" spans="1:7" x14ac:dyDescent="0.2">
      <c r="A4" s="18" t="s">
        <v>19</v>
      </c>
      <c r="B4" s="22">
        <f>'Table 4'!E18</f>
        <v>3.8</v>
      </c>
      <c r="C4" s="5"/>
    </row>
    <row r="5" spans="1:7" x14ac:dyDescent="0.2">
      <c r="A5" s="18" t="s">
        <v>20</v>
      </c>
      <c r="B5" s="22">
        <f>'Table 4'!E22</f>
        <v>-4.0999999999999996</v>
      </c>
      <c r="C5" s="5"/>
    </row>
    <row r="6" spans="1:7" x14ac:dyDescent="0.2">
      <c r="A6" s="18" t="s">
        <v>23</v>
      </c>
      <c r="B6" s="22">
        <f>'Table 4'!E26</f>
        <v>29.5</v>
      </c>
      <c r="C6" s="5"/>
    </row>
    <row r="7" spans="1:7" x14ac:dyDescent="0.2">
      <c r="A7" s="18" t="s">
        <v>22</v>
      </c>
      <c r="B7" s="22">
        <f>'Table 4'!E30</f>
        <v>7</v>
      </c>
      <c r="C7" s="5"/>
    </row>
    <row r="8" spans="1:7" x14ac:dyDescent="0.2">
      <c r="A8" s="32" t="s">
        <v>21</v>
      </c>
      <c r="B8" s="22">
        <f>'Table 4'!E6</f>
        <v>7.2</v>
      </c>
      <c r="C8" s="5"/>
    </row>
    <row r="9" spans="1:7" ht="51" customHeight="1" x14ac:dyDescent="0.2">
      <c r="A9" s="119" t="s">
        <v>41</v>
      </c>
      <c r="B9" s="119"/>
      <c r="C9" s="5"/>
    </row>
    <row r="10" spans="1:7" x14ac:dyDescent="0.2">
      <c r="C10" s="5"/>
    </row>
    <row r="11" spans="1:7" x14ac:dyDescent="0.2">
      <c r="C11" s="5"/>
    </row>
    <row r="12" spans="1:7" ht="15" x14ac:dyDescent="0.25">
      <c r="C12" s="4"/>
    </row>
    <row r="13" spans="1:7" ht="15" x14ac:dyDescent="0.25">
      <c r="C13" s="4"/>
    </row>
    <row r="14" spans="1:7" ht="15" x14ac:dyDescent="0.25">
      <c r="C14" s="4"/>
    </row>
    <row r="15" spans="1:7" ht="15" x14ac:dyDescent="0.25">
      <c r="C15" s="4"/>
    </row>
    <row r="16" spans="1:7" ht="15" x14ac:dyDescent="0.25">
      <c r="C16" s="4"/>
    </row>
    <row r="17" spans="3:3" ht="15" x14ac:dyDescent="0.25">
      <c r="C17" s="4"/>
    </row>
    <row r="18" spans="3:3" ht="15" x14ac:dyDescent="0.25">
      <c r="C18" s="4"/>
    </row>
    <row r="19" spans="3:3" ht="15" x14ac:dyDescent="0.25">
      <c r="C19" s="4"/>
    </row>
  </sheetData>
  <mergeCells count="2">
    <mergeCell ref="A1:B1"/>
    <mergeCell ref="A9:B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6"/>
  <sheetViews>
    <sheetView zoomScale="130" zoomScaleNormal="130" zoomScaleSheetLayoutView="100" workbookViewId="0">
      <selection activeCell="A11" sqref="A11:E11"/>
    </sheetView>
  </sheetViews>
  <sheetFormatPr defaultRowHeight="12.75" x14ac:dyDescent="0.2"/>
  <cols>
    <col min="1" max="1" width="10.5703125" customWidth="1"/>
    <col min="2" max="2" width="39.42578125" customWidth="1"/>
    <col min="3" max="3" width="12.85546875" customWidth="1"/>
    <col min="4" max="4" width="13.5703125" customWidth="1"/>
    <col min="5" max="5" width="16.140625" customWidth="1"/>
    <col min="6" max="6" width="13.140625" customWidth="1"/>
    <col min="7" max="7" width="7.140625" customWidth="1"/>
    <col min="8" max="8" width="17.7109375" bestFit="1" customWidth="1"/>
    <col min="9" max="9" width="13.28515625" customWidth="1"/>
    <col min="10" max="10" width="16" customWidth="1"/>
    <col min="11" max="11" width="18.140625" customWidth="1"/>
  </cols>
  <sheetData>
    <row r="1" spans="1:11" ht="12.75" customHeight="1" x14ac:dyDescent="0.2">
      <c r="A1" s="121" t="s">
        <v>77</v>
      </c>
      <c r="B1" s="121"/>
      <c r="C1" s="121"/>
      <c r="D1" s="121"/>
      <c r="E1" s="121"/>
    </row>
    <row r="2" spans="1:11" ht="18.600000000000001" customHeight="1" x14ac:dyDescent="0.2">
      <c r="A2" s="122"/>
      <c r="B2" s="122"/>
      <c r="C2" s="122"/>
      <c r="D2" s="122"/>
      <c r="E2" s="122"/>
    </row>
    <row r="3" spans="1:11" x14ac:dyDescent="0.2">
      <c r="A3" s="123" t="s">
        <v>34</v>
      </c>
      <c r="B3" s="123"/>
      <c r="C3" s="123"/>
      <c r="D3" s="123"/>
      <c r="E3" s="123"/>
      <c r="F3" s="34"/>
      <c r="G3" s="34"/>
    </row>
    <row r="4" spans="1:11" ht="18" customHeight="1" x14ac:dyDescent="0.2">
      <c r="A4" s="26" t="s">
        <v>14</v>
      </c>
      <c r="B4" s="27" t="s">
        <v>24</v>
      </c>
      <c r="C4" s="26" t="s">
        <v>16</v>
      </c>
      <c r="D4" s="27" t="s">
        <v>15</v>
      </c>
      <c r="E4" s="27" t="s">
        <v>17</v>
      </c>
      <c r="F4" s="68"/>
      <c r="G4" s="71"/>
      <c r="H4" s="2"/>
      <c r="I4" s="2"/>
      <c r="J4" s="67"/>
    </row>
    <row r="5" spans="1:11" ht="13.5" customHeight="1" x14ac:dyDescent="0.2">
      <c r="A5" s="33" t="s">
        <v>21</v>
      </c>
      <c r="B5" s="3" t="s">
        <v>32</v>
      </c>
      <c r="C5" s="95">
        <v>4.810864874</v>
      </c>
      <c r="D5" s="95">
        <v>5.1252325440000002</v>
      </c>
      <c r="E5" s="95">
        <v>9.9360974179999992</v>
      </c>
      <c r="F5" s="38"/>
      <c r="G5" s="69"/>
      <c r="I5" s="99"/>
      <c r="J5" s="99"/>
      <c r="K5" s="99"/>
    </row>
    <row r="6" spans="1:11" ht="12.75" customHeight="1" x14ac:dyDescent="0.2">
      <c r="A6" s="31" t="s">
        <v>18</v>
      </c>
      <c r="B6" s="3" t="s">
        <v>32</v>
      </c>
      <c r="C6" s="95">
        <v>2.86</v>
      </c>
      <c r="D6" s="95">
        <v>2.6850000000000001</v>
      </c>
      <c r="E6" s="95">
        <v>5.5449999999999999</v>
      </c>
      <c r="F6" s="37"/>
      <c r="G6" s="70"/>
    </row>
    <row r="7" spans="1:11" ht="12.75" customHeight="1" x14ac:dyDescent="0.2">
      <c r="A7" s="31" t="s">
        <v>19</v>
      </c>
      <c r="B7" s="3" t="s">
        <v>32</v>
      </c>
      <c r="C7" s="95">
        <v>1.7130000000000001</v>
      </c>
      <c r="D7" s="95">
        <v>2.3780000000000001</v>
      </c>
      <c r="E7" s="95">
        <v>4.0910000000000002</v>
      </c>
      <c r="F7" s="37"/>
      <c r="G7" s="70"/>
    </row>
    <row r="8" spans="1:11" ht="12.75" customHeight="1" x14ac:dyDescent="0.2">
      <c r="A8" s="39" t="s">
        <v>20</v>
      </c>
      <c r="B8" s="3" t="s">
        <v>35</v>
      </c>
      <c r="C8" s="95">
        <v>0.89400000000000002</v>
      </c>
      <c r="D8" s="95">
        <v>4.4409999999999998</v>
      </c>
      <c r="E8" s="95">
        <v>5.335</v>
      </c>
      <c r="F8" s="37"/>
      <c r="G8" s="35"/>
    </row>
    <row r="9" spans="1:11" ht="12.75" customHeight="1" x14ac:dyDescent="0.2">
      <c r="A9" s="31" t="s">
        <v>23</v>
      </c>
      <c r="B9" s="3" t="s">
        <v>35</v>
      </c>
      <c r="C9" s="95">
        <v>0.55900000000000005</v>
      </c>
      <c r="D9" s="95">
        <v>0.95799999999999996</v>
      </c>
      <c r="E9" s="95">
        <v>1.518</v>
      </c>
      <c r="F9" s="37"/>
      <c r="G9" s="35"/>
    </row>
    <row r="10" spans="1:11" ht="12.75" customHeight="1" x14ac:dyDescent="0.2">
      <c r="A10" s="31" t="s">
        <v>22</v>
      </c>
      <c r="B10" s="18" t="s">
        <v>79</v>
      </c>
      <c r="C10" s="95">
        <v>0.217</v>
      </c>
      <c r="D10" s="95">
        <v>0.22</v>
      </c>
      <c r="E10" s="95">
        <v>0.437</v>
      </c>
      <c r="F10" s="37"/>
    </row>
    <row r="11" spans="1:11" s="2" customFormat="1" ht="12" customHeight="1" x14ac:dyDescent="0.2">
      <c r="A11" s="124" t="s">
        <v>41</v>
      </c>
      <c r="B11" s="124"/>
      <c r="C11" s="124"/>
      <c r="D11" s="124"/>
      <c r="E11" s="124"/>
    </row>
    <row r="12" spans="1:11" s="2" customFormat="1" ht="10.5" customHeight="1" x14ac:dyDescent="0.2">
      <c r="A12" s="125" t="s">
        <v>39</v>
      </c>
      <c r="B12" s="125"/>
      <c r="C12" s="125"/>
      <c r="D12" s="125"/>
      <c r="E12" s="125"/>
    </row>
    <row r="13" spans="1:11" s="2" customFormat="1" ht="11.25" customHeight="1" x14ac:dyDescent="0.2">
      <c r="F13" s="73"/>
      <c r="G13" s="73"/>
    </row>
    <row r="14" spans="1:11" s="2" customFormat="1" x14ac:dyDescent="0.2"/>
    <row r="15" spans="1:11" x14ac:dyDescent="0.2">
      <c r="H15" s="2"/>
      <c r="I15" s="2"/>
      <c r="J15" s="2"/>
    </row>
    <row r="16" spans="1:11" x14ac:dyDescent="0.2">
      <c r="H16" s="2"/>
      <c r="I16" s="2"/>
      <c r="J16"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20"/>
  <sheetViews>
    <sheetView zoomScale="130" zoomScaleNormal="130" zoomScaleSheetLayoutView="100" workbookViewId="0">
      <selection activeCell="A11" sqref="A11:E11"/>
    </sheetView>
  </sheetViews>
  <sheetFormatPr defaultRowHeight="12.75" x14ac:dyDescent="0.2"/>
  <cols>
    <col min="1" max="1" width="11.140625" customWidth="1"/>
    <col min="2" max="2" width="38.42578125" customWidth="1"/>
    <col min="3" max="5" width="13.28515625" customWidth="1"/>
    <col min="6" max="6" width="13.85546875" customWidth="1"/>
    <col min="7" max="7" width="11.85546875" customWidth="1"/>
    <col min="8" max="8" width="18" customWidth="1"/>
    <col min="9" max="9" width="15.42578125" customWidth="1"/>
    <col min="10" max="10" width="15.85546875" customWidth="1"/>
    <col min="11" max="11" width="16.140625" customWidth="1"/>
    <col min="12" max="12" width="10.85546875" bestFit="1" customWidth="1"/>
  </cols>
  <sheetData>
    <row r="1" spans="1:11" ht="12.75" customHeight="1" x14ac:dyDescent="0.2">
      <c r="A1" s="121" t="s">
        <v>78</v>
      </c>
      <c r="B1" s="121"/>
      <c r="C1" s="121"/>
      <c r="D1" s="121"/>
      <c r="E1" s="121"/>
    </row>
    <row r="2" spans="1:11" ht="18" customHeight="1" x14ac:dyDescent="0.2">
      <c r="A2" s="122"/>
      <c r="B2" s="122"/>
      <c r="C2" s="122"/>
      <c r="D2" s="122"/>
      <c r="E2" s="122"/>
    </row>
    <row r="3" spans="1:11" x14ac:dyDescent="0.2">
      <c r="A3" s="123" t="s">
        <v>34</v>
      </c>
      <c r="B3" s="123"/>
      <c r="C3" s="123"/>
      <c r="D3" s="123"/>
      <c r="E3" s="123"/>
      <c r="G3" s="37"/>
    </row>
    <row r="4" spans="1:11" ht="18" customHeight="1" x14ac:dyDescent="0.2">
      <c r="A4" s="26" t="s">
        <v>14</v>
      </c>
      <c r="B4" s="27" t="s">
        <v>24</v>
      </c>
      <c r="C4" s="26" t="s">
        <v>16</v>
      </c>
      <c r="D4" s="27" t="s">
        <v>15</v>
      </c>
      <c r="E4" s="27" t="s">
        <v>17</v>
      </c>
      <c r="F4" s="69"/>
      <c r="G4" s="69"/>
      <c r="H4" s="73"/>
    </row>
    <row r="5" spans="1:11" ht="13.5" customHeight="1" x14ac:dyDescent="0.2">
      <c r="A5" s="33" t="s">
        <v>21</v>
      </c>
      <c r="B5" s="3" t="s">
        <v>32</v>
      </c>
      <c r="C5" s="95">
        <v>1.711675796</v>
      </c>
      <c r="D5" s="95">
        <v>7.0454735460000002</v>
      </c>
      <c r="E5" s="95">
        <v>8.7571493419999999</v>
      </c>
      <c r="F5" s="38"/>
      <c r="G5" s="37"/>
      <c r="I5" s="99"/>
      <c r="J5" s="99"/>
      <c r="K5" s="99"/>
    </row>
    <row r="6" spans="1:11" ht="12.75" customHeight="1" x14ac:dyDescent="0.2">
      <c r="A6" s="18" t="s">
        <v>18</v>
      </c>
      <c r="B6" s="7" t="s">
        <v>36</v>
      </c>
      <c r="C6" s="95">
        <v>3.113</v>
      </c>
      <c r="D6" s="95">
        <v>4.7919999999999998</v>
      </c>
      <c r="E6" s="95">
        <v>7.9050000000000002</v>
      </c>
      <c r="F6" s="37"/>
      <c r="G6" s="70"/>
    </row>
    <row r="7" spans="1:11" ht="12.75" customHeight="1" x14ac:dyDescent="0.2">
      <c r="A7" s="18" t="s">
        <v>19</v>
      </c>
      <c r="B7" s="3" t="s">
        <v>32</v>
      </c>
      <c r="C7" s="95">
        <v>0.40699999999999997</v>
      </c>
      <c r="D7" s="95">
        <v>3.2970000000000002</v>
      </c>
      <c r="E7" s="95">
        <v>3.7029999999999998</v>
      </c>
      <c r="F7" s="37"/>
      <c r="G7" s="70"/>
    </row>
    <row r="8" spans="1:11" ht="12.75" customHeight="1" x14ac:dyDescent="0.2">
      <c r="A8" s="39" t="s">
        <v>20</v>
      </c>
      <c r="B8" s="8" t="s">
        <v>35</v>
      </c>
      <c r="C8" s="95">
        <v>0.26200000000000001</v>
      </c>
      <c r="D8" s="95">
        <v>1.2999999999999999E-2</v>
      </c>
      <c r="E8" s="95">
        <v>0.27600000000000002</v>
      </c>
      <c r="F8" s="37"/>
      <c r="G8" s="37"/>
    </row>
    <row r="9" spans="1:11" ht="12.75" customHeight="1" x14ac:dyDescent="0.2">
      <c r="A9" s="18" t="s">
        <v>23</v>
      </c>
      <c r="B9" s="7" t="s">
        <v>35</v>
      </c>
      <c r="C9" s="95">
        <v>1.181</v>
      </c>
      <c r="D9" s="95">
        <v>1.1120000000000001</v>
      </c>
      <c r="E9" s="95">
        <v>2.2930000000000001</v>
      </c>
      <c r="F9" s="37"/>
      <c r="G9" s="37"/>
    </row>
    <row r="10" spans="1:11" ht="12.75" customHeight="1" x14ac:dyDescent="0.2">
      <c r="A10" s="18" t="s">
        <v>22</v>
      </c>
      <c r="B10" s="7" t="s">
        <v>36</v>
      </c>
      <c r="C10" s="95">
        <v>0.23200000000000001</v>
      </c>
      <c r="D10" s="95">
        <v>0.17899999999999999</v>
      </c>
      <c r="E10" s="95">
        <v>0.41099999999999998</v>
      </c>
      <c r="F10" s="37"/>
      <c r="G10" s="70"/>
    </row>
    <row r="11" spans="1:11" ht="12" customHeight="1" x14ac:dyDescent="0.2">
      <c r="A11" s="124" t="s">
        <v>41</v>
      </c>
      <c r="B11" s="124"/>
      <c r="C11" s="124"/>
      <c r="D11" s="124"/>
      <c r="E11" s="124"/>
      <c r="F11" s="2"/>
      <c r="G11" s="2"/>
      <c r="H11" s="2"/>
    </row>
    <row r="12" spans="1:11" ht="12" customHeight="1" x14ac:dyDescent="0.2">
      <c r="A12" s="125" t="s">
        <v>39</v>
      </c>
      <c r="B12" s="125"/>
      <c r="C12" s="125"/>
      <c r="D12" s="125"/>
      <c r="E12" s="125"/>
      <c r="F12" s="73"/>
      <c r="G12" s="73"/>
      <c r="H12" s="36"/>
    </row>
    <row r="13" spans="1:11" ht="12.75" customHeight="1" x14ac:dyDescent="0.2">
      <c r="A13" s="2"/>
      <c r="B13" s="72"/>
      <c r="C13" s="72"/>
      <c r="D13" s="72"/>
      <c r="E13" s="72"/>
      <c r="F13" s="73"/>
    </row>
    <row r="14" spans="1:11" ht="11.25" customHeight="1" x14ac:dyDescent="0.2">
      <c r="A14" s="2"/>
      <c r="B14" s="2"/>
      <c r="C14" s="73"/>
      <c r="D14" s="73"/>
      <c r="E14" s="2"/>
      <c r="F14" s="2"/>
    </row>
    <row r="15" spans="1:11" x14ac:dyDescent="0.2">
      <c r="A15" s="2"/>
      <c r="B15" s="2"/>
      <c r="C15" s="2"/>
      <c r="D15" s="2"/>
      <c r="E15" s="67"/>
      <c r="F15" s="2"/>
    </row>
    <row r="16" spans="1:11" x14ac:dyDescent="0.2">
      <c r="A16" s="2"/>
      <c r="B16" s="2"/>
      <c r="C16" s="2"/>
      <c r="D16" s="2"/>
      <c r="E16" s="2"/>
      <c r="F16" s="2"/>
      <c r="J16" s="2"/>
    </row>
    <row r="17" spans="1:10" x14ac:dyDescent="0.2">
      <c r="A17" s="2"/>
      <c r="B17" s="2"/>
      <c r="C17" s="2"/>
      <c r="D17" s="2"/>
      <c r="E17" s="2"/>
      <c r="F17" s="2"/>
      <c r="G17" s="2"/>
      <c r="J17" s="2"/>
    </row>
    <row r="18" spans="1:10" x14ac:dyDescent="0.2">
      <c r="G18" s="2"/>
      <c r="J18" s="2"/>
    </row>
    <row r="19" spans="1:10" x14ac:dyDescent="0.2">
      <c r="J19" s="2"/>
    </row>
    <row r="20" spans="1:10" x14ac:dyDescent="0.2">
      <c r="J20"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9"/>
  <sheetViews>
    <sheetView zoomScale="130" zoomScaleNormal="130" zoomScaleSheetLayoutView="100" workbookViewId="0">
      <selection activeCell="A18" sqref="A18:F18"/>
    </sheetView>
  </sheetViews>
  <sheetFormatPr defaultRowHeight="12.75" x14ac:dyDescent="0.2"/>
  <cols>
    <col min="1" max="1" width="14.42578125" customWidth="1"/>
    <col min="2" max="2" width="12.85546875" customWidth="1"/>
    <col min="3" max="3" width="13.85546875" customWidth="1"/>
    <col min="4" max="4" width="13" customWidth="1"/>
    <col min="5" max="5" width="13.85546875" customWidth="1"/>
    <col min="6" max="6" width="13.7109375" customWidth="1"/>
  </cols>
  <sheetData>
    <row r="1" spans="1:11" ht="18.600000000000001" customHeight="1" x14ac:dyDescent="0.2">
      <c r="A1" s="126" t="s">
        <v>27</v>
      </c>
      <c r="B1" s="126"/>
      <c r="C1" s="126"/>
      <c r="D1" s="126"/>
      <c r="E1" s="126"/>
      <c r="F1" s="127"/>
    </row>
    <row r="2" spans="1:11" x14ac:dyDescent="0.2">
      <c r="A2" s="128" t="s">
        <v>26</v>
      </c>
      <c r="B2" s="128"/>
      <c r="C2" s="128"/>
      <c r="D2" s="128"/>
      <c r="E2" s="128"/>
      <c r="F2" s="128"/>
    </row>
    <row r="3" spans="1:11" ht="37.5" customHeight="1" x14ac:dyDescent="0.2">
      <c r="A3" s="26" t="s">
        <v>0</v>
      </c>
      <c r="B3" s="26">
        <v>2015</v>
      </c>
      <c r="C3" s="26">
        <v>2016</v>
      </c>
      <c r="D3" s="26">
        <v>2017</v>
      </c>
      <c r="E3" s="27" t="s">
        <v>38</v>
      </c>
      <c r="F3" s="27" t="s">
        <v>42</v>
      </c>
    </row>
    <row r="4" spans="1:11" s="2" customFormat="1" ht="12.75" customHeight="1" x14ac:dyDescent="0.2">
      <c r="A4" s="42" t="s">
        <v>1</v>
      </c>
      <c r="B4" s="23">
        <v>89258</v>
      </c>
      <c r="C4" s="23">
        <v>82430</v>
      </c>
      <c r="D4" s="23">
        <v>87960</v>
      </c>
      <c r="E4" s="24">
        <v>-7.7</v>
      </c>
      <c r="F4" s="24">
        <v>6.7</v>
      </c>
    </row>
    <row r="5" spans="1:11" s="1" customFormat="1" ht="12.75" customHeight="1" x14ac:dyDescent="0.2">
      <c r="A5" s="42" t="s">
        <v>2</v>
      </c>
      <c r="B5" s="23">
        <v>85723</v>
      </c>
      <c r="C5" s="23">
        <v>84038</v>
      </c>
      <c r="D5" s="23">
        <v>86474</v>
      </c>
      <c r="E5" s="24">
        <v>-2</v>
      </c>
      <c r="F5" s="24">
        <v>2.9</v>
      </c>
    </row>
    <row r="6" spans="1:11" s="2" customFormat="1" ht="12.75" customHeight="1" x14ac:dyDescent="0.2">
      <c r="A6" s="42" t="s">
        <v>3</v>
      </c>
      <c r="B6" s="23">
        <v>96070</v>
      </c>
      <c r="C6" s="23">
        <v>90462</v>
      </c>
      <c r="D6" s="23">
        <v>100289</v>
      </c>
      <c r="E6" s="24">
        <v>-5.8</v>
      </c>
      <c r="F6" s="24">
        <v>10.9</v>
      </c>
    </row>
    <row r="7" spans="1:11" s="1" customFormat="1" ht="12.75" customHeight="1" x14ac:dyDescent="0.2">
      <c r="A7" s="42" t="s">
        <v>4</v>
      </c>
      <c r="B7" s="23">
        <v>93327</v>
      </c>
      <c r="C7" s="23">
        <v>90380</v>
      </c>
      <c r="D7" s="23">
        <v>91068</v>
      </c>
      <c r="E7" s="24">
        <v>-3.2</v>
      </c>
      <c r="F7" s="24">
        <v>0.8</v>
      </c>
    </row>
    <row r="8" spans="1:11" s="1" customFormat="1" ht="12.75" customHeight="1" x14ac:dyDescent="0.2">
      <c r="A8" s="28" t="s">
        <v>5</v>
      </c>
      <c r="B8" s="29">
        <v>92707</v>
      </c>
      <c r="C8" s="29">
        <v>89840</v>
      </c>
      <c r="D8" s="29">
        <v>98246</v>
      </c>
      <c r="E8" s="30">
        <v>-3.1</v>
      </c>
      <c r="F8" s="30">
        <v>9.4</v>
      </c>
    </row>
    <row r="9" spans="1:11" s="2" customFormat="1" ht="12.75" customHeight="1" x14ac:dyDescent="0.2">
      <c r="A9" s="42" t="s">
        <v>6</v>
      </c>
      <c r="B9" s="23">
        <v>99030</v>
      </c>
      <c r="C9" s="23">
        <v>92671</v>
      </c>
      <c r="D9" s="23" t="s">
        <v>43</v>
      </c>
      <c r="E9" s="24">
        <v>-6.4</v>
      </c>
      <c r="F9" s="24" t="s">
        <v>43</v>
      </c>
    </row>
    <row r="10" spans="1:11" s="2" customFormat="1" ht="12.75" customHeight="1" x14ac:dyDescent="0.2">
      <c r="A10" s="42" t="s">
        <v>7</v>
      </c>
      <c r="B10" s="23">
        <v>92995</v>
      </c>
      <c r="C10" s="23">
        <v>83725</v>
      </c>
      <c r="D10" s="23" t="s">
        <v>43</v>
      </c>
      <c r="E10" s="24">
        <v>-10</v>
      </c>
      <c r="F10" s="24" t="s">
        <v>43</v>
      </c>
    </row>
    <row r="11" spans="1:11" s="2" customFormat="1" ht="12.75" customHeight="1" x14ac:dyDescent="0.2">
      <c r="A11" s="42" t="s">
        <v>8</v>
      </c>
      <c r="B11" s="23">
        <v>92442</v>
      </c>
      <c r="C11" s="23">
        <v>93126</v>
      </c>
      <c r="D11" s="23" t="s">
        <v>43</v>
      </c>
      <c r="E11" s="24">
        <v>0.7</v>
      </c>
      <c r="F11" s="21" t="s">
        <v>43</v>
      </c>
      <c r="I11"/>
      <c r="J11"/>
      <c r="K11"/>
    </row>
    <row r="12" spans="1:11" s="2" customFormat="1" ht="12.75" customHeight="1" x14ac:dyDescent="0.2">
      <c r="A12" s="42" t="s">
        <v>9</v>
      </c>
      <c r="B12" s="23">
        <v>93246</v>
      </c>
      <c r="C12" s="23">
        <v>91126</v>
      </c>
      <c r="D12" s="23" t="s">
        <v>43</v>
      </c>
      <c r="E12" s="24">
        <v>-2.2999999999999998</v>
      </c>
      <c r="F12" s="24" t="s">
        <v>43</v>
      </c>
      <c r="I12"/>
      <c r="J12"/>
      <c r="K12"/>
    </row>
    <row r="13" spans="1:11" s="2" customFormat="1" ht="12.75" customHeight="1" x14ac:dyDescent="0.2">
      <c r="A13" s="42" t="s">
        <v>10</v>
      </c>
      <c r="B13" s="23">
        <v>96624</v>
      </c>
      <c r="C13" s="23">
        <v>93165</v>
      </c>
      <c r="D13" s="40" t="s">
        <v>43</v>
      </c>
      <c r="E13" s="95">
        <v>-3.6</v>
      </c>
      <c r="F13" s="95" t="s">
        <v>43</v>
      </c>
      <c r="I13"/>
      <c r="J13"/>
      <c r="K13"/>
    </row>
    <row r="14" spans="1:11" s="2" customFormat="1" ht="12.75" customHeight="1" x14ac:dyDescent="0.2">
      <c r="A14" s="42" t="s">
        <v>11</v>
      </c>
      <c r="B14" s="23">
        <v>88154</v>
      </c>
      <c r="C14" s="23">
        <v>91089</v>
      </c>
      <c r="D14" s="23" t="s">
        <v>43</v>
      </c>
      <c r="E14" s="24">
        <v>3.3</v>
      </c>
      <c r="F14" s="24" t="s">
        <v>43</v>
      </c>
      <c r="I14"/>
      <c r="J14"/>
      <c r="K14"/>
    </row>
    <row r="15" spans="1:11" s="2" customFormat="1" ht="12.75" customHeight="1" x14ac:dyDescent="0.2">
      <c r="A15" s="42" t="s">
        <v>12</v>
      </c>
      <c r="B15" s="23">
        <v>86748</v>
      </c>
      <c r="C15" s="23">
        <v>87086</v>
      </c>
      <c r="D15" s="23" t="s">
        <v>43</v>
      </c>
      <c r="E15" s="24">
        <v>0.4</v>
      </c>
      <c r="F15" s="24" t="s">
        <v>43</v>
      </c>
      <c r="I15"/>
      <c r="J15"/>
      <c r="K15"/>
    </row>
    <row r="16" spans="1:11" s="2" customFormat="1" ht="12.75" customHeight="1" x14ac:dyDescent="0.2">
      <c r="A16" s="28" t="s">
        <v>44</v>
      </c>
      <c r="B16" s="29">
        <v>457086</v>
      </c>
      <c r="C16" s="29">
        <v>437149</v>
      </c>
      <c r="D16" s="29">
        <v>464037</v>
      </c>
      <c r="E16" s="30">
        <v>-4.4000000000000004</v>
      </c>
      <c r="F16" s="30">
        <v>6.2</v>
      </c>
      <c r="I16"/>
      <c r="J16"/>
      <c r="K16"/>
    </row>
    <row r="17" spans="1:11" s="1" customFormat="1" ht="12.75" customHeight="1" x14ac:dyDescent="0.2">
      <c r="A17" s="28" t="s">
        <v>13</v>
      </c>
      <c r="B17" s="29">
        <v>1106325</v>
      </c>
      <c r="C17" s="29">
        <v>1069138</v>
      </c>
      <c r="D17" s="29" t="s">
        <v>43</v>
      </c>
      <c r="E17" s="30">
        <v>-3.4</v>
      </c>
      <c r="F17" s="30" t="s">
        <v>45</v>
      </c>
      <c r="I17"/>
      <c r="J17"/>
      <c r="K17"/>
    </row>
    <row r="18" spans="1:11" ht="21.75" customHeight="1" x14ac:dyDescent="0.2">
      <c r="A18" s="129" t="s">
        <v>41</v>
      </c>
      <c r="B18" s="129"/>
      <c r="C18" s="129"/>
      <c r="D18" s="129"/>
      <c r="E18" s="129"/>
      <c r="F18" s="129"/>
    </row>
    <row r="19" spans="1:11" ht="25.5" customHeight="1" x14ac:dyDescent="0.2">
      <c r="A19" s="130" t="s">
        <v>37</v>
      </c>
      <c r="B19" s="130"/>
      <c r="C19" s="130"/>
      <c r="D19" s="130"/>
      <c r="E19" s="130"/>
      <c r="F19" s="130"/>
    </row>
  </sheetData>
  <mergeCells count="4">
    <mergeCell ref="A1:F1"/>
    <mergeCell ref="A2:F2"/>
    <mergeCell ref="A18:F18"/>
    <mergeCell ref="A19:F19"/>
  </mergeCells>
  <phoneticPr fontId="0" type="noConversion"/>
  <printOptions gridLine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2"/>
  <sheetViews>
    <sheetView topLeftCell="A4" zoomScale="115" zoomScaleNormal="115" zoomScaleSheetLayoutView="100" workbookViewId="0">
      <selection activeCell="A31" sqref="A31:E31"/>
    </sheetView>
  </sheetViews>
  <sheetFormatPr defaultColWidth="8.85546875" defaultRowHeight="12.75" x14ac:dyDescent="0.2"/>
  <cols>
    <col min="1" max="1" width="7.85546875" style="44" customWidth="1"/>
    <col min="2" max="2" width="7.42578125" style="44" customWidth="1"/>
    <col min="3" max="3" width="13.42578125" style="52" customWidth="1"/>
    <col min="4" max="4" width="13.140625" style="52" customWidth="1"/>
    <col min="5" max="5" width="15.85546875" style="52" customWidth="1"/>
    <col min="6" max="6" width="10.42578125" style="43" customWidth="1"/>
    <col min="7" max="7" width="8.85546875" style="44"/>
    <col min="8" max="8" width="13.28515625" style="44" bestFit="1" customWidth="1"/>
    <col min="9" max="9" width="8.85546875" style="44"/>
    <col min="10" max="10" width="11.5703125" style="44" customWidth="1"/>
    <col min="11" max="11" width="13.42578125" style="44" customWidth="1"/>
    <col min="12" max="16384" width="8.85546875" style="44"/>
  </cols>
  <sheetData>
    <row r="1" spans="1:13" ht="30" customHeight="1" x14ac:dyDescent="0.2">
      <c r="A1" s="126" t="s">
        <v>28</v>
      </c>
      <c r="B1" s="126"/>
      <c r="C1" s="126"/>
      <c r="D1" s="126"/>
      <c r="E1" s="126"/>
    </row>
    <row r="2" spans="1:13" s="45" customFormat="1" ht="13.5" customHeight="1" x14ac:dyDescent="0.2">
      <c r="A2" s="132" t="s">
        <v>26</v>
      </c>
      <c r="B2" s="132"/>
      <c r="C2" s="132"/>
      <c r="D2" s="132"/>
      <c r="E2" s="132"/>
      <c r="F2" s="105"/>
      <c r="G2" s="106"/>
      <c r="H2" s="54"/>
    </row>
    <row r="3" spans="1:13" ht="39" customHeight="1" x14ac:dyDescent="0.2">
      <c r="A3" s="46" t="s">
        <v>14</v>
      </c>
      <c r="B3" s="47"/>
      <c r="C3" s="48" t="s">
        <v>74</v>
      </c>
      <c r="D3" s="48" t="s">
        <v>75</v>
      </c>
      <c r="E3" s="46" t="s">
        <v>76</v>
      </c>
      <c r="F3" s="103"/>
      <c r="G3" s="107"/>
      <c r="H3" s="107"/>
    </row>
    <row r="4" spans="1:13" ht="13.15" customHeight="1" x14ac:dyDescent="0.2">
      <c r="A4" s="133" t="s">
        <v>21</v>
      </c>
      <c r="B4" s="49" t="s">
        <v>15</v>
      </c>
      <c r="C4" s="50">
        <v>47875</v>
      </c>
      <c r="D4" s="50">
        <v>53499</v>
      </c>
      <c r="E4" s="96">
        <v>11.7</v>
      </c>
      <c r="F4" s="103"/>
      <c r="G4" s="108"/>
      <c r="H4" s="107"/>
    </row>
    <row r="5" spans="1:13" x14ac:dyDescent="0.2">
      <c r="A5" s="133"/>
      <c r="B5" s="49" t="s">
        <v>16</v>
      </c>
      <c r="C5" s="50">
        <v>41965</v>
      </c>
      <c r="D5" s="50">
        <v>44747</v>
      </c>
      <c r="E5" s="96">
        <v>6.6</v>
      </c>
      <c r="F5" s="103"/>
      <c r="G5" s="108"/>
      <c r="H5" s="107"/>
      <c r="K5" s="103"/>
    </row>
    <row r="6" spans="1:13" x14ac:dyDescent="0.2">
      <c r="A6" s="134"/>
      <c r="B6" s="89" t="s">
        <v>17</v>
      </c>
      <c r="C6" s="90">
        <v>89840</v>
      </c>
      <c r="D6" s="90">
        <v>98246</v>
      </c>
      <c r="E6" s="96">
        <v>9.4</v>
      </c>
      <c r="F6" s="109"/>
      <c r="G6" s="108"/>
      <c r="H6" s="110"/>
      <c r="M6" s="88"/>
    </row>
    <row r="7" spans="1:13" x14ac:dyDescent="0.2">
      <c r="A7" s="104"/>
      <c r="B7" s="82"/>
      <c r="C7" s="82" t="s">
        <v>43</v>
      </c>
      <c r="D7" s="82" t="s">
        <v>43</v>
      </c>
      <c r="E7" s="83" t="s">
        <v>43</v>
      </c>
      <c r="F7" s="103"/>
      <c r="G7" s="108"/>
      <c r="H7" s="111"/>
      <c r="K7" s="62"/>
    </row>
    <row r="8" spans="1:13" ht="12.75" customHeight="1" x14ac:dyDescent="0.2">
      <c r="A8" s="138" t="s">
        <v>25</v>
      </c>
      <c r="B8" s="91" t="s">
        <v>15</v>
      </c>
      <c r="C8" s="92">
        <v>42583</v>
      </c>
      <c r="D8" s="92">
        <v>46476</v>
      </c>
      <c r="E8" s="96">
        <v>9.1</v>
      </c>
      <c r="F8" s="103"/>
      <c r="G8" s="108"/>
      <c r="H8" s="111"/>
    </row>
    <row r="9" spans="1:13" x14ac:dyDescent="0.2">
      <c r="A9" s="139"/>
      <c r="B9" s="49" t="s">
        <v>16</v>
      </c>
      <c r="C9" s="50">
        <v>34491</v>
      </c>
      <c r="D9" s="50">
        <v>36710</v>
      </c>
      <c r="E9" s="96">
        <v>6.4</v>
      </c>
      <c r="F9" s="103"/>
      <c r="G9" s="108"/>
      <c r="H9" s="111"/>
    </row>
    <row r="10" spans="1:13" x14ac:dyDescent="0.2">
      <c r="A10" s="136"/>
      <c r="B10" s="89" t="s">
        <v>17</v>
      </c>
      <c r="C10" s="90">
        <v>77074</v>
      </c>
      <c r="D10" s="90">
        <v>83185</v>
      </c>
      <c r="E10" s="96">
        <v>7.9</v>
      </c>
      <c r="F10" s="103"/>
      <c r="G10" s="108"/>
      <c r="H10" s="111"/>
    </row>
    <row r="11" spans="1:13" x14ac:dyDescent="0.2">
      <c r="A11" s="104"/>
      <c r="B11" s="82"/>
      <c r="C11" s="82" t="s">
        <v>43</v>
      </c>
      <c r="D11" s="82" t="s">
        <v>43</v>
      </c>
      <c r="E11" s="83" t="s">
        <v>43</v>
      </c>
      <c r="F11" s="103"/>
      <c r="G11" s="108"/>
      <c r="H11" s="111"/>
    </row>
    <row r="12" spans="1:13" x14ac:dyDescent="0.2">
      <c r="A12" s="138" t="s">
        <v>18</v>
      </c>
      <c r="B12" s="91" t="s">
        <v>15</v>
      </c>
      <c r="C12" s="92">
        <v>31245</v>
      </c>
      <c r="D12" s="92">
        <v>32206</v>
      </c>
      <c r="E12" s="96">
        <v>3.1</v>
      </c>
      <c r="F12" s="103"/>
      <c r="G12" s="108"/>
      <c r="H12" s="111"/>
    </row>
    <row r="13" spans="1:13" x14ac:dyDescent="0.2">
      <c r="A13" s="139"/>
      <c r="B13" s="49" t="s">
        <v>16</v>
      </c>
      <c r="C13" s="50">
        <v>28091</v>
      </c>
      <c r="D13" s="50">
        <v>30121</v>
      </c>
      <c r="E13" s="96">
        <v>7.2</v>
      </c>
      <c r="F13" s="103"/>
      <c r="G13" s="108"/>
      <c r="H13" s="111"/>
    </row>
    <row r="14" spans="1:13" x14ac:dyDescent="0.2">
      <c r="A14" s="136"/>
      <c r="B14" s="89" t="s">
        <v>17</v>
      </c>
      <c r="C14" s="90">
        <v>59336</v>
      </c>
      <c r="D14" s="90">
        <v>62327</v>
      </c>
      <c r="E14" s="96">
        <v>5</v>
      </c>
      <c r="F14" s="103"/>
      <c r="G14" s="112"/>
      <c r="H14" s="110"/>
    </row>
    <row r="15" spans="1:13" x14ac:dyDescent="0.2">
      <c r="A15" s="104"/>
      <c r="B15" s="82"/>
      <c r="C15" s="82" t="s">
        <v>43</v>
      </c>
      <c r="D15" s="82" t="s">
        <v>43</v>
      </c>
      <c r="E15" s="83" t="s">
        <v>43</v>
      </c>
      <c r="F15" s="113"/>
      <c r="G15" s="108"/>
      <c r="H15" s="111"/>
    </row>
    <row r="16" spans="1:13" x14ac:dyDescent="0.2">
      <c r="A16" s="138" t="s">
        <v>19</v>
      </c>
      <c r="B16" s="91" t="s">
        <v>15</v>
      </c>
      <c r="C16" s="92">
        <v>8792</v>
      </c>
      <c r="D16" s="92">
        <v>9800</v>
      </c>
      <c r="E16" s="96">
        <v>11.5</v>
      </c>
      <c r="F16" s="113"/>
      <c r="G16" s="108"/>
      <c r="H16" s="111"/>
    </row>
    <row r="17" spans="1:9" x14ac:dyDescent="0.2">
      <c r="A17" s="139"/>
      <c r="B17" s="49" t="s">
        <v>16</v>
      </c>
      <c r="C17" s="50">
        <v>5426</v>
      </c>
      <c r="D17" s="50">
        <v>5416</v>
      </c>
      <c r="E17" s="96">
        <v>-0.2</v>
      </c>
      <c r="F17" s="113"/>
      <c r="G17" s="108"/>
      <c r="H17" s="111"/>
    </row>
    <row r="18" spans="1:9" x14ac:dyDescent="0.2">
      <c r="A18" s="136"/>
      <c r="B18" s="89" t="s">
        <v>17</v>
      </c>
      <c r="C18" s="90">
        <v>14218</v>
      </c>
      <c r="D18" s="90">
        <v>15216</v>
      </c>
      <c r="E18" s="96">
        <v>7</v>
      </c>
      <c r="F18" s="113"/>
      <c r="G18" s="108"/>
      <c r="H18" s="110"/>
    </row>
    <row r="19" spans="1:9" x14ac:dyDescent="0.2">
      <c r="A19" s="104"/>
      <c r="B19" s="82"/>
      <c r="C19" s="82" t="s">
        <v>43</v>
      </c>
      <c r="D19" s="82" t="s">
        <v>43</v>
      </c>
      <c r="E19" s="83" t="s">
        <v>43</v>
      </c>
      <c r="F19" s="113"/>
      <c r="G19" s="108"/>
      <c r="H19" s="111"/>
    </row>
    <row r="20" spans="1:9" x14ac:dyDescent="0.2">
      <c r="A20" s="138" t="s">
        <v>20</v>
      </c>
      <c r="B20" s="91" t="s">
        <v>15</v>
      </c>
      <c r="C20" s="92">
        <v>2546</v>
      </c>
      <c r="D20" s="92">
        <v>4469</v>
      </c>
      <c r="E20" s="96">
        <v>75.599999999999994</v>
      </c>
      <c r="F20" s="113"/>
      <c r="G20" s="108"/>
      <c r="H20" s="111"/>
    </row>
    <row r="21" spans="1:9" x14ac:dyDescent="0.2">
      <c r="A21" s="139"/>
      <c r="B21" s="49" t="s">
        <v>16</v>
      </c>
      <c r="C21" s="50">
        <v>975</v>
      </c>
      <c r="D21" s="50">
        <v>1172</v>
      </c>
      <c r="E21" s="96">
        <v>20.3</v>
      </c>
      <c r="F21" s="113"/>
      <c r="G21" s="108"/>
      <c r="H21" s="111"/>
      <c r="I21" s="51"/>
    </row>
    <row r="22" spans="1:9" x14ac:dyDescent="0.2">
      <c r="A22" s="136"/>
      <c r="B22" s="89" t="s">
        <v>17</v>
      </c>
      <c r="C22" s="90">
        <v>3520</v>
      </c>
      <c r="D22" s="90">
        <v>5642</v>
      </c>
      <c r="E22" s="96">
        <v>60.3</v>
      </c>
      <c r="F22" s="113"/>
      <c r="G22" s="108"/>
      <c r="H22" s="110"/>
    </row>
    <row r="23" spans="1:9" x14ac:dyDescent="0.2">
      <c r="A23" s="104"/>
      <c r="B23" s="82"/>
      <c r="C23" s="82" t="s">
        <v>43</v>
      </c>
      <c r="D23" s="82" t="s">
        <v>43</v>
      </c>
      <c r="E23" s="83" t="s">
        <v>43</v>
      </c>
      <c r="F23" s="113"/>
      <c r="G23" s="108"/>
      <c r="H23" s="111"/>
    </row>
    <row r="24" spans="1:9" x14ac:dyDescent="0.2">
      <c r="A24" s="138" t="s">
        <v>23</v>
      </c>
      <c r="B24" s="91" t="s">
        <v>15</v>
      </c>
      <c r="C24" s="92">
        <v>2517</v>
      </c>
      <c r="D24" s="92">
        <v>3632</v>
      </c>
      <c r="E24" s="96">
        <v>44.3</v>
      </c>
      <c r="F24" s="113"/>
      <c r="G24" s="108"/>
      <c r="H24" s="111"/>
    </row>
    <row r="25" spans="1:9" x14ac:dyDescent="0.2">
      <c r="A25" s="139"/>
      <c r="B25" s="49" t="s">
        <v>16</v>
      </c>
      <c r="C25" s="50">
        <v>2363</v>
      </c>
      <c r="D25" s="50">
        <v>2636</v>
      </c>
      <c r="E25" s="96">
        <v>11.5</v>
      </c>
      <c r="F25" s="113"/>
      <c r="G25" s="108"/>
      <c r="H25" s="111"/>
    </row>
    <row r="26" spans="1:9" x14ac:dyDescent="0.2">
      <c r="A26" s="136"/>
      <c r="B26" s="89" t="s">
        <v>17</v>
      </c>
      <c r="C26" s="90">
        <v>4881</v>
      </c>
      <c r="D26" s="90">
        <v>6268</v>
      </c>
      <c r="E26" s="96">
        <v>28.4</v>
      </c>
      <c r="F26" s="113"/>
      <c r="G26" s="108"/>
      <c r="H26" s="110"/>
    </row>
    <row r="27" spans="1:9" x14ac:dyDescent="0.2">
      <c r="A27" s="104"/>
      <c r="B27" s="82"/>
      <c r="C27" s="82" t="s">
        <v>43</v>
      </c>
      <c r="D27" s="82" t="s">
        <v>43</v>
      </c>
      <c r="E27" s="83" t="s">
        <v>43</v>
      </c>
      <c r="F27" s="113"/>
      <c r="G27" s="108"/>
      <c r="H27" s="111"/>
    </row>
    <row r="28" spans="1:9" x14ac:dyDescent="0.2">
      <c r="A28" s="136" t="s">
        <v>22</v>
      </c>
      <c r="B28" s="91" t="s">
        <v>15</v>
      </c>
      <c r="C28" s="92">
        <v>1409</v>
      </c>
      <c r="D28" s="92">
        <v>1592</v>
      </c>
      <c r="E28" s="96">
        <v>13</v>
      </c>
      <c r="F28" s="113"/>
      <c r="G28" s="108"/>
      <c r="H28" s="111"/>
    </row>
    <row r="29" spans="1:9" x14ac:dyDescent="0.2">
      <c r="A29" s="137"/>
      <c r="B29" s="49" t="s">
        <v>16</v>
      </c>
      <c r="C29" s="50">
        <v>1920</v>
      </c>
      <c r="D29" s="50">
        <v>2026</v>
      </c>
      <c r="E29" s="96">
        <v>5.5</v>
      </c>
      <c r="F29" s="113"/>
      <c r="G29" s="108"/>
      <c r="H29" s="111"/>
    </row>
    <row r="30" spans="1:9" x14ac:dyDescent="0.2">
      <c r="A30" s="138"/>
      <c r="B30" s="49" t="s">
        <v>17</v>
      </c>
      <c r="C30" s="50">
        <v>3329</v>
      </c>
      <c r="D30" s="50">
        <v>3619</v>
      </c>
      <c r="E30" s="60">
        <v>8.6999999999999993</v>
      </c>
      <c r="F30" s="113"/>
      <c r="G30" s="108"/>
      <c r="H30" s="110"/>
    </row>
    <row r="31" spans="1:9" ht="38.25" customHeight="1" x14ac:dyDescent="0.2">
      <c r="A31" s="135" t="s">
        <v>41</v>
      </c>
      <c r="B31" s="135"/>
      <c r="C31" s="135"/>
      <c r="D31" s="135"/>
      <c r="E31" s="135"/>
    </row>
    <row r="32" spans="1:9" ht="127.5" customHeight="1" x14ac:dyDescent="0.2">
      <c r="A32" s="131" t="s">
        <v>30</v>
      </c>
      <c r="B32" s="131"/>
      <c r="C32" s="131"/>
      <c r="D32" s="131"/>
      <c r="E32" s="131"/>
    </row>
  </sheetData>
  <mergeCells count="11">
    <mergeCell ref="A1:E1"/>
    <mergeCell ref="A32:E32"/>
    <mergeCell ref="A2:E2"/>
    <mergeCell ref="A4:A6"/>
    <mergeCell ref="A31:E31"/>
    <mergeCell ref="A28:A30"/>
    <mergeCell ref="A8:A10"/>
    <mergeCell ref="A12:A14"/>
    <mergeCell ref="A16:A18"/>
    <mergeCell ref="A20:A22"/>
    <mergeCell ref="A24:A26"/>
  </mergeCells>
  <phoneticPr fontId="0" type="noConversion"/>
  <printOptions gridLines="1"/>
  <pageMargins left="0.75" right="0.75" top="1" bottom="1" header="0.5" footer="0.5"/>
  <pageSetup orientation="portrait" r:id="rId1"/>
  <headerFooter alignWithMargins="0"/>
  <rowBreaks count="1" manualBreakCount="1">
    <brk id="31"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34"/>
  <sheetViews>
    <sheetView zoomScale="115" zoomScaleNormal="115" zoomScaleSheetLayoutView="100" workbookViewId="0">
      <selection activeCell="A31" sqref="A31:E31"/>
    </sheetView>
  </sheetViews>
  <sheetFormatPr defaultColWidth="9.140625" defaultRowHeight="12.75" x14ac:dyDescent="0.2"/>
  <cols>
    <col min="1" max="1" width="7.5703125" style="54" customWidth="1"/>
    <col min="2" max="2" width="8.28515625" style="54" customWidth="1"/>
    <col min="3" max="3" width="12.42578125" style="66" customWidth="1"/>
    <col min="4" max="4" width="13.7109375" style="66" customWidth="1"/>
    <col min="5" max="5" width="15.140625" style="66" customWidth="1"/>
    <col min="6" max="6" width="8.85546875" style="53" customWidth="1"/>
    <col min="7" max="16384" width="9.140625" style="54"/>
  </cols>
  <sheetData>
    <row r="1" spans="1:6" ht="31.15" customHeight="1" x14ac:dyDescent="0.2">
      <c r="A1" s="126" t="s">
        <v>31</v>
      </c>
      <c r="B1" s="126"/>
      <c r="C1" s="126"/>
      <c r="D1" s="126"/>
      <c r="E1" s="126"/>
    </row>
    <row r="2" spans="1:6" s="56" customFormat="1" x14ac:dyDescent="0.2">
      <c r="A2" s="145" t="s">
        <v>26</v>
      </c>
      <c r="B2" s="145"/>
      <c r="C2" s="145"/>
      <c r="D2" s="145"/>
      <c r="E2" s="145"/>
      <c r="F2" s="55"/>
    </row>
    <row r="3" spans="1:6" ht="39" customHeight="1" x14ac:dyDescent="0.2">
      <c r="A3" s="57" t="s">
        <v>14</v>
      </c>
      <c r="B3" s="58"/>
      <c r="C3" s="48" t="s">
        <v>74</v>
      </c>
      <c r="D3" s="48" t="s">
        <v>75</v>
      </c>
      <c r="E3" s="46" t="s">
        <v>76</v>
      </c>
      <c r="F3" s="114"/>
    </row>
    <row r="4" spans="1:6" x14ac:dyDescent="0.2">
      <c r="A4" s="146" t="s">
        <v>21</v>
      </c>
      <c r="B4" s="59" t="s">
        <v>15</v>
      </c>
      <c r="C4" s="40">
        <v>23032</v>
      </c>
      <c r="D4" s="40">
        <v>26331</v>
      </c>
      <c r="E4" s="60">
        <v>14.3</v>
      </c>
      <c r="F4" s="54"/>
    </row>
    <row r="5" spans="1:6" x14ac:dyDescent="0.2">
      <c r="A5" s="146"/>
      <c r="B5" s="59" t="s">
        <v>16</v>
      </c>
      <c r="C5" s="40">
        <v>22925</v>
      </c>
      <c r="D5" s="40">
        <v>24870</v>
      </c>
      <c r="E5" s="60">
        <v>8.5</v>
      </c>
      <c r="F5" s="54"/>
    </row>
    <row r="6" spans="1:6" x14ac:dyDescent="0.2">
      <c r="A6" s="147"/>
      <c r="B6" s="89" t="s">
        <v>17</v>
      </c>
      <c r="C6" s="76">
        <v>45957</v>
      </c>
      <c r="D6" s="115">
        <v>51201</v>
      </c>
      <c r="E6" s="96">
        <v>11.4</v>
      </c>
      <c r="F6" s="54"/>
    </row>
    <row r="7" spans="1:6" x14ac:dyDescent="0.2">
      <c r="A7" s="104"/>
      <c r="B7" s="82"/>
      <c r="C7" s="82" t="s">
        <v>43</v>
      </c>
      <c r="D7" s="82" t="s">
        <v>43</v>
      </c>
      <c r="E7" s="83" t="s">
        <v>43</v>
      </c>
      <c r="F7" s="54"/>
    </row>
    <row r="8" spans="1:6" ht="12.75" customHeight="1" x14ac:dyDescent="0.2">
      <c r="A8" s="142" t="s">
        <v>25</v>
      </c>
      <c r="B8" s="79" t="s">
        <v>15</v>
      </c>
      <c r="C8" s="93">
        <v>20279</v>
      </c>
      <c r="D8" s="93">
        <v>23233</v>
      </c>
      <c r="E8" s="96">
        <v>14.6</v>
      </c>
      <c r="F8" s="54"/>
    </row>
    <row r="9" spans="1:6" x14ac:dyDescent="0.2">
      <c r="A9" s="143"/>
      <c r="B9" s="59" t="s">
        <v>16</v>
      </c>
      <c r="C9" s="61">
        <v>18674</v>
      </c>
      <c r="D9" s="61">
        <v>20109</v>
      </c>
      <c r="E9" s="96">
        <v>7.7</v>
      </c>
      <c r="F9" s="54"/>
    </row>
    <row r="10" spans="1:6" x14ac:dyDescent="0.2">
      <c r="A10" s="144"/>
      <c r="B10" s="75" t="s">
        <v>17</v>
      </c>
      <c r="C10" s="78">
        <v>38953</v>
      </c>
      <c r="D10" s="78">
        <v>43342</v>
      </c>
      <c r="E10" s="96">
        <v>11.3</v>
      </c>
      <c r="F10" s="54"/>
    </row>
    <row r="11" spans="1:6" x14ac:dyDescent="0.2">
      <c r="A11" s="104"/>
      <c r="B11" s="82"/>
      <c r="C11" s="82" t="s">
        <v>43</v>
      </c>
      <c r="D11" s="82" t="s">
        <v>43</v>
      </c>
      <c r="E11" s="83" t="s">
        <v>43</v>
      </c>
      <c r="F11" s="54"/>
    </row>
    <row r="12" spans="1:6" x14ac:dyDescent="0.2">
      <c r="A12" s="142" t="s">
        <v>18</v>
      </c>
      <c r="B12" s="79" t="s">
        <v>15</v>
      </c>
      <c r="C12" s="80">
        <v>13009</v>
      </c>
      <c r="D12" s="80">
        <v>13484</v>
      </c>
      <c r="E12" s="81">
        <v>3.7</v>
      </c>
      <c r="F12" s="54"/>
    </row>
    <row r="13" spans="1:6" x14ac:dyDescent="0.2">
      <c r="A13" s="143"/>
      <c r="B13" s="59" t="s">
        <v>16</v>
      </c>
      <c r="C13" s="40">
        <v>15069</v>
      </c>
      <c r="D13" s="40">
        <v>16101</v>
      </c>
      <c r="E13" s="41">
        <v>6.8</v>
      </c>
      <c r="F13" s="54"/>
    </row>
    <row r="14" spans="1:6" x14ac:dyDescent="0.2">
      <c r="A14" s="144"/>
      <c r="B14" s="89" t="s">
        <v>17</v>
      </c>
      <c r="C14" s="78">
        <v>28078</v>
      </c>
      <c r="D14" s="78">
        <v>29584</v>
      </c>
      <c r="E14" s="96">
        <v>5.4</v>
      </c>
      <c r="F14" s="54"/>
    </row>
    <row r="15" spans="1:6" x14ac:dyDescent="0.2">
      <c r="A15" s="104"/>
      <c r="B15" s="82"/>
      <c r="C15" s="82" t="s">
        <v>43</v>
      </c>
      <c r="D15" s="82" t="s">
        <v>43</v>
      </c>
      <c r="E15" s="83" t="s">
        <v>43</v>
      </c>
      <c r="F15" s="54"/>
    </row>
    <row r="16" spans="1:6" x14ac:dyDescent="0.2">
      <c r="A16" s="142" t="s">
        <v>19</v>
      </c>
      <c r="B16" s="79" t="s">
        <v>15</v>
      </c>
      <c r="C16" s="80">
        <v>4739</v>
      </c>
      <c r="D16" s="80">
        <v>5294</v>
      </c>
      <c r="E16" s="81">
        <v>11.7</v>
      </c>
      <c r="F16" s="54"/>
    </row>
    <row r="17" spans="1:6" x14ac:dyDescent="0.2">
      <c r="A17" s="143"/>
      <c r="B17" s="59" t="s">
        <v>16</v>
      </c>
      <c r="C17" s="40">
        <v>2903</v>
      </c>
      <c r="D17" s="40">
        <v>3098</v>
      </c>
      <c r="E17" s="41">
        <v>6.7</v>
      </c>
      <c r="F17" s="54"/>
    </row>
    <row r="18" spans="1:6" x14ac:dyDescent="0.2">
      <c r="A18" s="144"/>
      <c r="B18" s="75" t="s">
        <v>17</v>
      </c>
      <c r="C18" s="78">
        <v>7642</v>
      </c>
      <c r="D18" s="78">
        <v>8392</v>
      </c>
      <c r="E18" s="96">
        <v>9.8000000000000007</v>
      </c>
      <c r="F18" s="54"/>
    </row>
    <row r="19" spans="1:6" x14ac:dyDescent="0.2">
      <c r="A19" s="104"/>
      <c r="B19" s="82"/>
      <c r="C19" s="82" t="s">
        <v>43</v>
      </c>
      <c r="D19" s="82" t="s">
        <v>43</v>
      </c>
      <c r="E19" s="83" t="s">
        <v>43</v>
      </c>
      <c r="F19" s="54"/>
    </row>
    <row r="20" spans="1:6" x14ac:dyDescent="0.2">
      <c r="A20" s="142" t="s">
        <v>20</v>
      </c>
      <c r="B20" s="79" t="s">
        <v>15</v>
      </c>
      <c r="C20" s="80">
        <v>2531</v>
      </c>
      <c r="D20" s="80">
        <v>4456</v>
      </c>
      <c r="E20" s="81">
        <v>76</v>
      </c>
      <c r="F20" s="54"/>
    </row>
    <row r="21" spans="1:6" x14ac:dyDescent="0.2">
      <c r="A21" s="143"/>
      <c r="B21" s="59" t="s">
        <v>16</v>
      </c>
      <c r="C21" s="40">
        <v>702</v>
      </c>
      <c r="D21" s="40">
        <v>910</v>
      </c>
      <c r="E21" s="41">
        <v>29.7</v>
      </c>
      <c r="F21" s="54"/>
    </row>
    <row r="22" spans="1:6" x14ac:dyDescent="0.2">
      <c r="A22" s="144"/>
      <c r="B22" s="75" t="s">
        <v>17</v>
      </c>
      <c r="C22" s="78">
        <v>3233</v>
      </c>
      <c r="D22" s="78">
        <v>5366</v>
      </c>
      <c r="E22" s="96">
        <v>66</v>
      </c>
      <c r="F22" s="54"/>
    </row>
    <row r="23" spans="1:6" x14ac:dyDescent="0.2">
      <c r="A23" s="104"/>
      <c r="B23" s="82"/>
      <c r="C23" s="82" t="s">
        <v>43</v>
      </c>
      <c r="D23" s="82" t="s">
        <v>43</v>
      </c>
      <c r="E23" s="83" t="s">
        <v>43</v>
      </c>
      <c r="F23" s="54"/>
    </row>
    <row r="24" spans="1:6" x14ac:dyDescent="0.2">
      <c r="A24" s="142" t="s">
        <v>23</v>
      </c>
      <c r="B24" s="79" t="s">
        <v>15</v>
      </c>
      <c r="C24" s="80">
        <v>1054</v>
      </c>
      <c r="D24" s="80">
        <v>1236</v>
      </c>
      <c r="E24" s="81">
        <v>17.3</v>
      </c>
      <c r="F24" s="54"/>
    </row>
    <row r="25" spans="1:6" x14ac:dyDescent="0.2">
      <c r="A25" s="143"/>
      <c r="B25" s="59" t="s">
        <v>16</v>
      </c>
      <c r="C25" s="40">
        <v>489</v>
      </c>
      <c r="D25" s="40">
        <v>709</v>
      </c>
      <c r="E25" s="41">
        <v>44.9</v>
      </c>
      <c r="F25" s="54"/>
    </row>
    <row r="26" spans="1:6" x14ac:dyDescent="0.2">
      <c r="A26" s="144"/>
      <c r="B26" s="75" t="s">
        <v>17</v>
      </c>
      <c r="C26" s="78">
        <v>1543</v>
      </c>
      <c r="D26" s="78">
        <v>1945</v>
      </c>
      <c r="E26" s="96">
        <v>26</v>
      </c>
      <c r="F26" s="54"/>
    </row>
    <row r="27" spans="1:6" x14ac:dyDescent="0.2">
      <c r="A27" s="104"/>
      <c r="B27" s="82"/>
      <c r="C27" s="82" t="s">
        <v>43</v>
      </c>
      <c r="D27" s="82" t="s">
        <v>43</v>
      </c>
      <c r="E27" s="83" t="s">
        <v>43</v>
      </c>
      <c r="F27" s="54"/>
    </row>
    <row r="28" spans="1:6" x14ac:dyDescent="0.2">
      <c r="A28" s="144" t="s">
        <v>22</v>
      </c>
      <c r="B28" s="79" t="s">
        <v>15</v>
      </c>
      <c r="C28" s="80">
        <v>886</v>
      </c>
      <c r="D28" s="80">
        <v>976</v>
      </c>
      <c r="E28" s="81">
        <v>10.1</v>
      </c>
      <c r="F28" s="54"/>
    </row>
    <row r="29" spans="1:6" x14ac:dyDescent="0.2">
      <c r="A29" s="148"/>
      <c r="B29" s="59" t="s">
        <v>16</v>
      </c>
      <c r="C29" s="40">
        <v>1213</v>
      </c>
      <c r="D29" s="40">
        <v>1327</v>
      </c>
      <c r="E29" s="41">
        <v>9.4</v>
      </c>
      <c r="F29" s="54"/>
    </row>
    <row r="30" spans="1:6" x14ac:dyDescent="0.2">
      <c r="A30" s="142"/>
      <c r="B30" s="63" t="s">
        <v>17</v>
      </c>
      <c r="C30" s="61">
        <v>2099</v>
      </c>
      <c r="D30" s="61">
        <v>2302</v>
      </c>
      <c r="E30" s="60">
        <v>9.6999999999999993</v>
      </c>
      <c r="F30" s="54"/>
    </row>
    <row r="31" spans="1:6" ht="38.25" customHeight="1" x14ac:dyDescent="0.2">
      <c r="A31" s="140" t="s">
        <v>41</v>
      </c>
      <c r="B31" s="140"/>
      <c r="C31" s="140"/>
      <c r="D31" s="140"/>
      <c r="E31" s="140"/>
    </row>
    <row r="32" spans="1:6" ht="127.5" customHeight="1" x14ac:dyDescent="0.2">
      <c r="A32" s="141" t="s">
        <v>30</v>
      </c>
      <c r="B32" s="141"/>
      <c r="C32" s="141"/>
      <c r="D32" s="141"/>
      <c r="E32" s="141"/>
    </row>
    <row r="33" spans="1:5" ht="12" customHeight="1" x14ac:dyDescent="0.2">
      <c r="A33" s="64"/>
      <c r="B33" s="64"/>
      <c r="C33" s="65"/>
      <c r="D33" s="65"/>
      <c r="E33" s="65"/>
    </row>
    <row r="34" spans="1:5" ht="12" customHeight="1" x14ac:dyDescent="0.2"/>
  </sheetData>
  <mergeCells count="11">
    <mergeCell ref="A31:E31"/>
    <mergeCell ref="A32:E32"/>
    <mergeCell ref="A24:A26"/>
    <mergeCell ref="A1:E1"/>
    <mergeCell ref="A2:E2"/>
    <mergeCell ref="A4:A6"/>
    <mergeCell ref="A8:A10"/>
    <mergeCell ref="A12:A14"/>
    <mergeCell ref="A16:A18"/>
    <mergeCell ref="A28:A30"/>
    <mergeCell ref="A20:A22"/>
  </mergeCells>
  <phoneticPr fontId="0" type="noConversion"/>
  <printOptions gridLines="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6"/>
  <sheetViews>
    <sheetView tabSelected="1" topLeftCell="A4" zoomScale="115" zoomScaleNormal="115" zoomScaleSheetLayoutView="100" workbookViewId="0">
      <selection activeCell="A32" sqref="A32:E32"/>
    </sheetView>
  </sheetViews>
  <sheetFormatPr defaultColWidth="9.140625" defaultRowHeight="12.75" x14ac:dyDescent="0.2"/>
  <cols>
    <col min="1" max="1" width="8.140625" style="54" customWidth="1"/>
    <col min="2" max="2" width="8.7109375" style="54" customWidth="1"/>
    <col min="3" max="3" width="12.85546875" style="66" customWidth="1"/>
    <col min="4" max="4" width="13.7109375" style="66" customWidth="1"/>
    <col min="5" max="5" width="15.28515625" style="66" customWidth="1"/>
    <col min="6" max="9" width="9.140625" style="54"/>
    <col min="10" max="10" width="16.5703125" style="54" customWidth="1"/>
    <col min="11" max="16384" width="9.140625" style="54"/>
  </cols>
  <sheetData>
    <row r="1" spans="1:8" ht="31.9" customHeight="1" x14ac:dyDescent="0.2">
      <c r="A1" s="149" t="s">
        <v>33</v>
      </c>
      <c r="B1" s="150"/>
      <c r="C1" s="150"/>
      <c r="D1" s="150"/>
      <c r="E1" s="151"/>
    </row>
    <row r="2" spans="1:8" s="56" customFormat="1" x14ac:dyDescent="0.2">
      <c r="A2" s="145" t="s">
        <v>26</v>
      </c>
      <c r="B2" s="145"/>
      <c r="C2" s="145"/>
      <c r="D2" s="145"/>
      <c r="E2" s="145"/>
    </row>
    <row r="3" spans="1:8" ht="39" customHeight="1" x14ac:dyDescent="0.2">
      <c r="A3" s="57" t="s">
        <v>14</v>
      </c>
      <c r="B3" s="58"/>
      <c r="C3" s="48" t="s">
        <v>74</v>
      </c>
      <c r="D3" s="48" t="s">
        <v>75</v>
      </c>
      <c r="E3" s="46" t="s">
        <v>76</v>
      </c>
    </row>
    <row r="4" spans="1:8" x14ac:dyDescent="0.2">
      <c r="A4" s="146" t="s">
        <v>21</v>
      </c>
      <c r="B4" s="59" t="s">
        <v>15</v>
      </c>
      <c r="C4" s="40">
        <v>24842</v>
      </c>
      <c r="D4" s="40">
        <v>27168</v>
      </c>
      <c r="E4" s="96">
        <v>9.4</v>
      </c>
      <c r="F4" s="114"/>
    </row>
    <row r="5" spans="1:8" x14ac:dyDescent="0.2">
      <c r="A5" s="146"/>
      <c r="B5" s="59" t="s">
        <v>16</v>
      </c>
      <c r="C5" s="40">
        <v>19041</v>
      </c>
      <c r="D5" s="40">
        <v>19877</v>
      </c>
      <c r="E5" s="96">
        <v>4.4000000000000004</v>
      </c>
      <c r="F5" s="114"/>
    </row>
    <row r="6" spans="1:8" x14ac:dyDescent="0.2">
      <c r="A6" s="147"/>
      <c r="B6" s="75" t="s">
        <v>17</v>
      </c>
      <c r="C6" s="76">
        <v>43883</v>
      </c>
      <c r="D6" s="76">
        <v>47045</v>
      </c>
      <c r="E6" s="96">
        <v>7.2</v>
      </c>
      <c r="F6" s="114"/>
    </row>
    <row r="7" spans="1:8" x14ac:dyDescent="0.2">
      <c r="A7" s="104"/>
      <c r="B7" s="82"/>
      <c r="C7" s="82" t="s">
        <v>43</v>
      </c>
      <c r="D7" s="82" t="s">
        <v>43</v>
      </c>
      <c r="E7" s="83" t="s">
        <v>43</v>
      </c>
      <c r="F7" s="114"/>
    </row>
    <row r="8" spans="1:8" ht="12.75" customHeight="1" x14ac:dyDescent="0.2">
      <c r="A8" s="142" t="s">
        <v>25</v>
      </c>
      <c r="B8" s="79" t="s">
        <v>15</v>
      </c>
      <c r="C8" s="80">
        <v>22304</v>
      </c>
      <c r="D8" s="80">
        <v>23242</v>
      </c>
      <c r="E8" s="96">
        <v>4.2</v>
      </c>
      <c r="F8" s="114"/>
    </row>
    <row r="9" spans="1:8" x14ac:dyDescent="0.2">
      <c r="A9" s="143"/>
      <c r="B9" s="59" t="s">
        <v>16</v>
      </c>
      <c r="C9" s="40">
        <v>15817</v>
      </c>
      <c r="D9" s="40">
        <v>16601</v>
      </c>
      <c r="E9" s="96">
        <v>5</v>
      </c>
      <c r="F9" s="114"/>
    </row>
    <row r="10" spans="1:8" ht="12.75" customHeight="1" x14ac:dyDescent="0.2">
      <c r="A10" s="144"/>
      <c r="B10" s="75" t="s">
        <v>17</v>
      </c>
      <c r="C10" s="76">
        <v>38121</v>
      </c>
      <c r="D10" s="76">
        <v>39843</v>
      </c>
      <c r="E10" s="96">
        <v>4.5</v>
      </c>
      <c r="F10" s="114"/>
    </row>
    <row r="11" spans="1:8" x14ac:dyDescent="0.2">
      <c r="A11" s="104"/>
      <c r="B11" s="82"/>
      <c r="C11" s="82" t="s">
        <v>43</v>
      </c>
      <c r="D11" s="82" t="s">
        <v>43</v>
      </c>
      <c r="E11" s="83" t="s">
        <v>43</v>
      </c>
      <c r="F11" s="114"/>
    </row>
    <row r="12" spans="1:8" x14ac:dyDescent="0.2">
      <c r="A12" s="144" t="s">
        <v>18</v>
      </c>
      <c r="B12" s="59" t="s">
        <v>15</v>
      </c>
      <c r="C12" s="40">
        <v>18236</v>
      </c>
      <c r="D12" s="77">
        <v>18722</v>
      </c>
      <c r="E12" s="96">
        <v>2.7</v>
      </c>
      <c r="F12" s="114"/>
      <c r="H12" s="62"/>
    </row>
    <row r="13" spans="1:8" x14ac:dyDescent="0.2">
      <c r="A13" s="148"/>
      <c r="B13" s="59" t="s">
        <v>16</v>
      </c>
      <c r="C13" s="40">
        <v>13022</v>
      </c>
      <c r="D13" s="74">
        <v>14021</v>
      </c>
      <c r="E13" s="96">
        <v>7.7</v>
      </c>
      <c r="F13" s="114"/>
      <c r="H13" s="62"/>
    </row>
    <row r="14" spans="1:8" x14ac:dyDescent="0.2">
      <c r="A14" s="142"/>
      <c r="B14" s="59" t="s">
        <v>17</v>
      </c>
      <c r="C14" s="61">
        <v>31258</v>
      </c>
      <c r="D14" s="84">
        <v>32743</v>
      </c>
      <c r="E14" s="96">
        <v>4.8</v>
      </c>
      <c r="F14" s="114"/>
      <c r="H14" s="62"/>
    </row>
    <row r="15" spans="1:8" x14ac:dyDescent="0.2">
      <c r="A15" s="104"/>
      <c r="B15" s="82"/>
      <c r="C15" s="82" t="s">
        <v>43</v>
      </c>
      <c r="D15" s="82" t="s">
        <v>43</v>
      </c>
      <c r="E15" s="83" t="s">
        <v>43</v>
      </c>
      <c r="F15" s="114"/>
      <c r="H15" s="62"/>
    </row>
    <row r="16" spans="1:8" x14ac:dyDescent="0.2">
      <c r="A16" s="142" t="s">
        <v>19</v>
      </c>
      <c r="B16" s="79" t="s">
        <v>15</v>
      </c>
      <c r="C16" s="80">
        <v>4053</v>
      </c>
      <c r="D16" s="80">
        <v>4507</v>
      </c>
      <c r="E16" s="96">
        <v>11.2</v>
      </c>
      <c r="F16" s="114"/>
      <c r="H16" s="62"/>
    </row>
    <row r="17" spans="1:10" x14ac:dyDescent="0.2">
      <c r="A17" s="143"/>
      <c r="B17" s="59" t="s">
        <v>16</v>
      </c>
      <c r="C17" s="40">
        <v>2522</v>
      </c>
      <c r="D17" s="40">
        <v>2318</v>
      </c>
      <c r="E17" s="96">
        <v>-8.1</v>
      </c>
      <c r="F17" s="114"/>
      <c r="H17" s="62"/>
    </row>
    <row r="18" spans="1:10" x14ac:dyDescent="0.2">
      <c r="A18" s="144"/>
      <c r="B18" s="75" t="s">
        <v>17</v>
      </c>
      <c r="C18" s="78">
        <v>6576</v>
      </c>
      <c r="D18" s="78">
        <v>6824</v>
      </c>
      <c r="E18" s="96">
        <v>3.8</v>
      </c>
      <c r="F18" s="114"/>
      <c r="H18" s="62"/>
    </row>
    <row r="19" spans="1:10" x14ac:dyDescent="0.2">
      <c r="A19" s="104"/>
      <c r="B19" s="82"/>
      <c r="C19" s="82" t="s">
        <v>43</v>
      </c>
      <c r="D19" s="82" t="s">
        <v>43</v>
      </c>
      <c r="E19" s="83" t="s">
        <v>43</v>
      </c>
      <c r="F19" s="114"/>
      <c r="H19" s="62"/>
    </row>
    <row r="20" spans="1:10" x14ac:dyDescent="0.2">
      <c r="A20" s="142" t="s">
        <v>20</v>
      </c>
      <c r="B20" s="79" t="s">
        <v>15</v>
      </c>
      <c r="C20" s="80">
        <v>14</v>
      </c>
      <c r="D20" s="80">
        <v>13</v>
      </c>
      <c r="E20" s="81">
        <v>-6.4</v>
      </c>
      <c r="F20" s="114"/>
      <c r="H20" s="62"/>
    </row>
    <row r="21" spans="1:10" x14ac:dyDescent="0.2">
      <c r="A21" s="143"/>
      <c r="B21" s="59" t="s">
        <v>16</v>
      </c>
      <c r="C21" s="40">
        <v>273</v>
      </c>
      <c r="D21" s="40">
        <v>262</v>
      </c>
      <c r="E21" s="41">
        <v>-3.9</v>
      </c>
      <c r="F21" s="114"/>
      <c r="H21" s="62"/>
      <c r="J21" s="62"/>
    </row>
    <row r="22" spans="1:10" x14ac:dyDescent="0.2">
      <c r="A22" s="144"/>
      <c r="B22" s="75" t="s">
        <v>17</v>
      </c>
      <c r="C22" s="78">
        <v>287</v>
      </c>
      <c r="D22" s="78">
        <v>276</v>
      </c>
      <c r="E22" s="96">
        <v>-4.0999999999999996</v>
      </c>
      <c r="F22" s="114"/>
      <c r="H22" s="62"/>
      <c r="J22" s="62"/>
    </row>
    <row r="23" spans="1:10" x14ac:dyDescent="0.2">
      <c r="A23" s="104"/>
      <c r="B23" s="82"/>
      <c r="C23" s="82" t="s">
        <v>43</v>
      </c>
      <c r="D23" s="82" t="s">
        <v>43</v>
      </c>
      <c r="E23" s="83" t="s">
        <v>43</v>
      </c>
      <c r="F23" s="114"/>
      <c r="H23" s="62"/>
      <c r="J23" s="53"/>
    </row>
    <row r="24" spans="1:10" x14ac:dyDescent="0.2">
      <c r="A24" s="142" t="s">
        <v>23</v>
      </c>
      <c r="B24" s="79" t="s">
        <v>15</v>
      </c>
      <c r="C24" s="80">
        <v>1464</v>
      </c>
      <c r="D24" s="80">
        <v>2397</v>
      </c>
      <c r="E24" s="96">
        <v>63.7</v>
      </c>
      <c r="F24" s="114"/>
      <c r="H24" s="62"/>
    </row>
    <row r="25" spans="1:10" x14ac:dyDescent="0.2">
      <c r="A25" s="143"/>
      <c r="B25" s="59" t="s">
        <v>16</v>
      </c>
      <c r="C25" s="40">
        <v>1874</v>
      </c>
      <c r="D25" s="40">
        <v>1927</v>
      </c>
      <c r="E25" s="96">
        <v>2.8</v>
      </c>
      <c r="F25" s="114"/>
      <c r="H25" s="62"/>
    </row>
    <row r="26" spans="1:10" x14ac:dyDescent="0.2">
      <c r="A26" s="144"/>
      <c r="B26" s="75" t="s">
        <v>17</v>
      </c>
      <c r="C26" s="78">
        <v>3338</v>
      </c>
      <c r="D26" s="78">
        <v>4324</v>
      </c>
      <c r="E26" s="96">
        <v>29.5</v>
      </c>
      <c r="F26" s="114"/>
      <c r="H26" s="62"/>
    </row>
    <row r="27" spans="1:10" x14ac:dyDescent="0.2">
      <c r="A27" s="104"/>
      <c r="B27" s="82"/>
      <c r="C27" s="82" t="s">
        <v>43</v>
      </c>
      <c r="D27" s="82" t="s">
        <v>43</v>
      </c>
      <c r="E27" s="83" t="s">
        <v>43</v>
      </c>
      <c r="F27" s="114"/>
      <c r="H27" s="62"/>
    </row>
    <row r="28" spans="1:10" x14ac:dyDescent="0.2">
      <c r="A28" s="142" t="s">
        <v>22</v>
      </c>
      <c r="B28" s="79" t="s">
        <v>15</v>
      </c>
      <c r="C28" s="80">
        <v>523</v>
      </c>
      <c r="D28" s="80">
        <v>617</v>
      </c>
      <c r="E28" s="81">
        <v>18</v>
      </c>
      <c r="F28" s="114"/>
      <c r="H28" s="62"/>
    </row>
    <row r="29" spans="1:10" x14ac:dyDescent="0.2">
      <c r="A29" s="143"/>
      <c r="B29" s="59" t="s">
        <v>16</v>
      </c>
      <c r="C29" s="40">
        <v>707</v>
      </c>
      <c r="D29" s="40">
        <v>700</v>
      </c>
      <c r="E29" s="41">
        <v>-1.1000000000000001</v>
      </c>
      <c r="F29" s="114"/>
      <c r="H29" s="62"/>
    </row>
    <row r="30" spans="1:10" x14ac:dyDescent="0.2">
      <c r="A30" s="143"/>
      <c r="B30" s="59" t="s">
        <v>17</v>
      </c>
      <c r="C30" s="61">
        <v>1230</v>
      </c>
      <c r="D30" s="61">
        <v>1316</v>
      </c>
      <c r="E30" s="60">
        <v>7</v>
      </c>
      <c r="F30" s="114"/>
      <c r="H30" s="62"/>
    </row>
    <row r="31" spans="1:10" ht="38.25" customHeight="1" x14ac:dyDescent="0.2">
      <c r="A31" s="140" t="s">
        <v>41</v>
      </c>
      <c r="B31" s="140"/>
      <c r="C31" s="140"/>
      <c r="D31" s="140"/>
      <c r="E31" s="140"/>
    </row>
    <row r="32" spans="1:10" ht="127.5" customHeight="1" x14ac:dyDescent="0.2">
      <c r="A32" s="141" t="s">
        <v>30</v>
      </c>
      <c r="B32" s="141"/>
      <c r="C32" s="141"/>
      <c r="D32" s="141"/>
      <c r="E32" s="141"/>
    </row>
    <row r="33" spans="1:5" ht="12" customHeight="1" x14ac:dyDescent="0.2">
      <c r="A33" s="64"/>
      <c r="B33" s="64"/>
      <c r="C33" s="65"/>
      <c r="D33" s="65"/>
      <c r="E33" s="65"/>
    </row>
    <row r="34" spans="1:5" ht="12" customHeight="1" x14ac:dyDescent="0.2"/>
    <row r="35" spans="1:5" ht="12" customHeight="1" x14ac:dyDescent="0.2"/>
    <row r="36" spans="1:5" ht="12" customHeight="1" x14ac:dyDescent="0.2"/>
  </sheetData>
  <mergeCells count="11">
    <mergeCell ref="A1:E1"/>
    <mergeCell ref="A2:E2"/>
    <mergeCell ref="A4:A6"/>
    <mergeCell ref="A8:A10"/>
    <mergeCell ref="A31:E31"/>
    <mergeCell ref="A32:E32"/>
    <mergeCell ref="A12:A14"/>
    <mergeCell ref="A16:A18"/>
    <mergeCell ref="A20:A22"/>
    <mergeCell ref="A28:A30"/>
    <mergeCell ref="A24:A26"/>
  </mergeCells>
  <phoneticPr fontId="0" type="noConversion"/>
  <printOptions gridLines="1"/>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Figure 1</vt:lpstr>
      <vt:lpstr>Figure 2</vt:lpstr>
      <vt:lpstr>Figure 3</vt:lpstr>
      <vt:lpstr>Figure 4</vt:lpstr>
      <vt:lpstr>Figure 5</vt:lpstr>
      <vt:lpstr>Figure 6</vt:lpstr>
      <vt:lpstr>Table 1</vt:lpstr>
      <vt:lpstr>Table 2</vt:lpstr>
      <vt:lpstr>Table 3</vt:lpstr>
      <vt:lpstr>Table 4</vt:lpstr>
      <vt:lpstr>'Figure 2'!Print_Area</vt:lpstr>
      <vt:lpstr>'Figure 3'!Print_Area</vt:lpstr>
      <vt:lpstr>'Table 1'!Print_Area</vt:lpstr>
      <vt:lpstr>'Table 2'!Print_Area</vt:lpstr>
      <vt:lpstr>'Table 3'!Print_Area</vt:lpstr>
      <vt:lpstr>'Table 4'!Print_Area</vt:lpstr>
    </vt:vector>
  </TitlesOfParts>
  <Company>RITA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Test</cp:lastModifiedBy>
  <cp:lastPrinted>2015-11-06T15:36:55Z</cp:lastPrinted>
  <dcterms:created xsi:type="dcterms:W3CDTF">2008-08-14T19:02:29Z</dcterms:created>
  <dcterms:modified xsi:type="dcterms:W3CDTF">2017-07-27T14:29:24Z</dcterms:modified>
</cp:coreProperties>
</file>