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M:\External Affairs\Press\Scheduled releases\Transborder releases\2017 Releases\06 Jun 2017\"/>
    </mc:Choice>
  </mc:AlternateContent>
  <bookViews>
    <workbookView xWindow="360" yWindow="975" windowWidth="15030" windowHeight="6330" tabRatio="810"/>
  </bookViews>
  <sheets>
    <sheet name="Figure 1" sheetId="21" r:id="rId1"/>
    <sheet name="Figure 2" sheetId="13" r:id="rId2"/>
    <sheet name="Figure 3" sheetId="12" r:id="rId3"/>
    <sheet name="Figure 4" sheetId="17" r:id="rId4"/>
    <sheet name="Table 1" sheetId="1" r:id="rId5"/>
    <sheet name="Table 2" sheetId="2" r:id="rId6"/>
    <sheet name="Table 3" sheetId="6" r:id="rId7"/>
    <sheet name="Figure 5" sheetId="18" r:id="rId8"/>
    <sheet name="Table 4" sheetId="4" r:id="rId9"/>
    <sheet name="Figure 6" sheetId="19" r:id="rId10"/>
  </sheets>
  <definedNames>
    <definedName name="_xlnm.Print_Area" localSheetId="1">'Figure 2'!$A$1:$C$1</definedName>
    <definedName name="_xlnm.Print_Area" localSheetId="2">'Figure 3'!$A$1:$C$1</definedName>
    <definedName name="_xlnm.Print_Area" localSheetId="4">'Table 1'!$A$1:$F$19</definedName>
    <definedName name="_xlnm.Print_Area" localSheetId="5">'Table 2'!$A$1:$E$32</definedName>
    <definedName name="_xlnm.Print_Area" localSheetId="6">'Table 3'!$A$1:$E$30</definedName>
    <definedName name="_xlnm.Print_Area" localSheetId="8">'Table 4'!$A$1:$E$30</definedName>
  </definedNames>
  <calcPr calcId="171027"/>
</workbook>
</file>

<file path=xl/calcChain.xml><?xml version="1.0" encoding="utf-8"?>
<calcChain xmlns="http://schemas.openxmlformats.org/spreadsheetml/2006/main">
  <c r="B8" i="13" l="1"/>
  <c r="B7" i="17" l="1"/>
  <c r="B8" i="17" l="1"/>
  <c r="B3" i="17" l="1"/>
  <c r="B4" i="17"/>
  <c r="B5" i="17"/>
  <c r="B6" i="17"/>
  <c r="B8" i="12"/>
  <c r="B7" i="12"/>
  <c r="B6" i="12"/>
  <c r="B5" i="12"/>
  <c r="B4" i="12"/>
  <c r="B3" i="12"/>
  <c r="B7" i="13"/>
  <c r="B6" i="13"/>
  <c r="B5" i="13"/>
  <c r="B4" i="13"/>
  <c r="B3" i="13"/>
</calcChain>
</file>

<file path=xl/sharedStrings.xml><?xml version="1.0" encoding="utf-8"?>
<sst xmlns="http://schemas.openxmlformats.org/spreadsheetml/2006/main" count="296" uniqueCount="80">
  <si>
    <t>Month</t>
  </si>
  <si>
    <t>January</t>
  </si>
  <si>
    <t>February</t>
  </si>
  <si>
    <t>March</t>
  </si>
  <si>
    <t>April</t>
  </si>
  <si>
    <t>May</t>
  </si>
  <si>
    <t>June</t>
  </si>
  <si>
    <t>July</t>
  </si>
  <si>
    <t>August</t>
  </si>
  <si>
    <t>September</t>
  </si>
  <si>
    <t>October</t>
  </si>
  <si>
    <t>November</t>
  </si>
  <si>
    <t>December</t>
  </si>
  <si>
    <t>Annual</t>
  </si>
  <si>
    <t>Mode</t>
  </si>
  <si>
    <t>Imports</t>
  </si>
  <si>
    <t>Exports</t>
  </si>
  <si>
    <t>Total</t>
  </si>
  <si>
    <t>Truck</t>
  </si>
  <si>
    <t>Rail</t>
  </si>
  <si>
    <t>Pipeline</t>
  </si>
  <si>
    <t>All Modes</t>
  </si>
  <si>
    <t>Air</t>
  </si>
  <si>
    <t>Vessel</t>
  </si>
  <si>
    <t>Commodities</t>
  </si>
  <si>
    <t>All Surface Modes</t>
  </si>
  <si>
    <t>(millions of current dollars)</t>
  </si>
  <si>
    <t xml:space="preserve">Table 1.  Value of Monthly U.S.-NAFTA Freight Flows </t>
  </si>
  <si>
    <t xml:space="preserve">Table 2.  Value of Monthly U.S.-NAFTA Freight Flows by Mode of Transportation </t>
  </si>
  <si>
    <t>Percent Change</t>
  </si>
  <si>
    <t>Notes: Numbers might not add to totals due to rounding.   Percent changes based on numbers prior to rounding.  The value of trade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</si>
  <si>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Table 3. Value of Monthly U.S.-Canada Freight Flows by Mode of Transportation</t>
  </si>
  <si>
    <t xml:space="preserve"> Vehicles and Parts</t>
  </si>
  <si>
    <t>Table 4. Value of Monthly U.S.-Mexico Freight Flows by Mode of Transportation</t>
  </si>
  <si>
    <t>(billions of current dollars)</t>
  </si>
  <si>
    <t xml:space="preserve"> Mineral Fuels</t>
  </si>
  <si>
    <t xml:space="preserve"> Electrical Machinery</t>
  </si>
  <si>
    <t>Note: Numbers might not add to totals due to rounding.  Percent change based on numbers prior to rounding.</t>
  </si>
  <si>
    <t xml:space="preserve"> Percent Change 2015-2016</t>
  </si>
  <si>
    <t>Note: Numbers might not add to totals due to rounding.</t>
  </si>
  <si>
    <t>Figure 1. U.S.-NAFTA Freight Value Percent Change from Previous Year (Last 24 months)</t>
  </si>
  <si>
    <t>Source: Bureau of Transportation Statistics, TransBorder Freight Data, https://transborder.bts.gov/</t>
  </si>
  <si>
    <t xml:space="preserve"> Percent Change 2016-2017</t>
  </si>
  <si>
    <t xml:space="preserve"> </t>
  </si>
  <si>
    <t>Year-to-date</t>
  </si>
  <si>
    <t xml:space="preserve">  </t>
  </si>
  <si>
    <t>01/2017</t>
  </si>
  <si>
    <t>06/2015</t>
  </si>
  <si>
    <t>07/2015</t>
  </si>
  <si>
    <t>08/2015</t>
  </si>
  <si>
    <t>09/2015</t>
  </si>
  <si>
    <t>10/2015</t>
  </si>
  <si>
    <t>11/2015</t>
  </si>
  <si>
    <t>12/2015</t>
  </si>
  <si>
    <t>01/2016</t>
  </si>
  <si>
    <t>02/2016</t>
  </si>
  <si>
    <t>03/2016</t>
  </si>
  <si>
    <t>04/2016</t>
  </si>
  <si>
    <t>05/2016</t>
  </si>
  <si>
    <t>06/2016</t>
  </si>
  <si>
    <t>07/2016</t>
  </si>
  <si>
    <t>08/2016</t>
  </si>
  <si>
    <t>09/2016</t>
  </si>
  <si>
    <t>10/2016</t>
  </si>
  <si>
    <t>11/2016</t>
  </si>
  <si>
    <t>12/2016</t>
  </si>
  <si>
    <t>02/2017</t>
  </si>
  <si>
    <t>03/2017</t>
  </si>
  <si>
    <t>04/2017</t>
  </si>
  <si>
    <t>05/2017</t>
  </si>
  <si>
    <t>Computers and Parts</t>
  </si>
  <si>
    <t>Figure 2.  Percent Change in Value of U.S.-NAFTA Freight Flows by Mode: June 2016-2017</t>
  </si>
  <si>
    <t>Figure 3.  Percent Change in Value of U.S.-Canada Freight Flows by Mode: June 2016-2017</t>
  </si>
  <si>
    <t>Figure 4.  Percent Change in Value of U.S.-Mexico Freight Flows by Mode: June 2016-2017</t>
  </si>
  <si>
    <t xml:space="preserve"> June 2016</t>
  </si>
  <si>
    <t xml:space="preserve"> June 2017</t>
  </si>
  <si>
    <t xml:space="preserve"> Percent Change June 2016-2017</t>
  </si>
  <si>
    <t>Figure 5. Top Commodity Transported between the U.S. and Canada for Each Mode of Transportation, June 2017</t>
  </si>
  <si>
    <t>Figure 6. Top Commodity Transported between the U.S. and Mexico for Each Mode of Transportation, June 2017</t>
  </si>
  <si>
    <t>06/2017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</si>
</sst>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4" formatCode="_(&quot;$&quot;* #,##0.00_);_(&quot;$&quot;* \(#,##0.00\);_(&quot;$&quot;* &quot;-&quot;??_);_(@_)"/>
    <numFmt numFmtId="43" formatCode="_(* #,##0.00_);_(* \(#,##0.00\);_(* &quot;-&quot;??_);_(@_)"/>
    <numFmt numFmtId="164" formatCode="0.0"/>
    <numFmt numFmtId="165" formatCode="#,##0.0"/>
    <numFmt numFmtId="166" formatCode="0.000"/>
    <numFmt numFmtId="167" formatCode="0.0%"/>
    <numFmt numFmtId="168" formatCode="_(&quot;$&quot;* #,##0_);_(&quot;$&quot;* \(#,##0\);_(&quot;$&quot;* &quot;-&quot;??_);_(@_)"/>
  </numFmts>
  <fonts count="22" x14ac:knownFonts="1">
    <font>
      <sz val="10"/>
      <name val="Arial"/>
    </font>
    <font>
      <sz val="11"/>
      <color theme="1"/>
      <name val="Calibri"/>
      <family val="2"/>
      <scheme val="minor"/>
    </font>
    <font>
      <sz val="11"/>
      <color indexed="8"/>
      <name val="Calibri"/>
      <family val="2"/>
    </font>
    <font>
      <sz val="10"/>
      <name val="Arial"/>
      <family val="2"/>
    </font>
    <font>
      <b/>
      <sz val="10"/>
      <name val="Arial"/>
      <family val="2"/>
    </font>
    <font>
      <sz val="10"/>
      <color indexed="8"/>
      <name val="Arial"/>
      <family val="2"/>
    </font>
    <font>
      <b/>
      <sz val="10"/>
      <color indexed="8"/>
      <name val="Arial"/>
      <family val="2"/>
    </font>
    <font>
      <sz val="10"/>
      <color indexed="8"/>
      <name val="Arial"/>
      <family val="2"/>
    </font>
    <font>
      <sz val="10"/>
      <name val="Arial"/>
      <family val="2"/>
    </font>
    <font>
      <sz val="10"/>
      <name val="Arial"/>
      <family val="2"/>
    </font>
    <font>
      <sz val="10"/>
      <color rgb="FFFF0000"/>
      <name val="Arial"/>
      <family val="2"/>
    </font>
    <font>
      <u/>
      <sz val="10"/>
      <color theme="10"/>
      <name val="Arial"/>
      <family val="2"/>
    </font>
    <font>
      <sz val="10"/>
      <color theme="1"/>
      <name val="Arial"/>
      <family val="2"/>
    </font>
    <font>
      <b/>
      <sz val="10"/>
      <color theme="1"/>
      <name val="Arial"/>
      <family val="2"/>
    </font>
    <font>
      <sz val="10"/>
      <name val="Arial"/>
      <family val="2"/>
    </font>
    <font>
      <sz val="10"/>
      <color rgb="FF000000"/>
      <name val="Arial"/>
      <family val="2"/>
    </font>
    <font>
      <sz val="11"/>
      <color theme="1"/>
      <name val="Arial"/>
      <family val="2"/>
    </font>
    <font>
      <b/>
      <sz val="13"/>
      <color theme="1"/>
      <name val="Arial"/>
      <family val="2"/>
    </font>
    <font>
      <sz val="11"/>
      <color indexed="8"/>
      <name val="Arial"/>
      <family val="2"/>
    </font>
    <font>
      <sz val="10"/>
      <color rgb="FF0070C0"/>
      <name val="Arial"/>
      <family val="2"/>
    </font>
    <font>
      <sz val="10"/>
      <color rgb="FF00B050"/>
      <name val="Arial"/>
      <family val="2"/>
    </font>
    <font>
      <sz val="10"/>
      <color rgb="FF7030A0"/>
      <name val="Arial"/>
      <family val="2"/>
    </font>
  </fonts>
  <fills count="3">
    <fill>
      <patternFill patternType="none"/>
    </fill>
    <fill>
      <patternFill patternType="gray125"/>
    </fill>
    <fill>
      <patternFill patternType="solid">
        <fgColor theme="1"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43" fontId="3" fillId="0" borderId="0" applyFont="0" applyFill="0" applyBorder="0" applyAlignment="0" applyProtection="0"/>
    <xf numFmtId="0" fontId="3" fillId="0" borderId="0"/>
    <xf numFmtId="0" fontId="8" fillId="0" borderId="0"/>
    <xf numFmtId="9" fontId="9" fillId="0" borderId="0" applyFont="0" applyFill="0" applyBorder="0" applyAlignment="0" applyProtection="0"/>
    <xf numFmtId="9" fontId="3" fillId="0" borderId="0" applyFont="0" applyFill="0" applyBorder="0" applyAlignment="0" applyProtection="0"/>
    <xf numFmtId="0" fontId="11" fillId="0" borderId="0" applyNumberFormat="0" applyFill="0" applyBorder="0" applyAlignment="0" applyProtection="0"/>
    <xf numFmtId="44" fontId="14" fillId="0" borderId="0" applyFont="0" applyFill="0" applyBorder="0" applyAlignment="0" applyProtection="0"/>
    <xf numFmtId="0" fontId="1" fillId="0" borderId="0"/>
  </cellStyleXfs>
  <cellXfs count="144">
    <xf numFmtId="0" fontId="0" fillId="0" borderId="0" xfId="0"/>
    <xf numFmtId="0" fontId="4" fillId="0" borderId="0" xfId="0" applyFont="1"/>
    <xf numFmtId="0" fontId="3" fillId="0" borderId="0" xfId="0" applyFont="1"/>
    <xf numFmtId="0" fontId="3" fillId="0" borderId="1" xfId="0" applyFont="1" applyBorder="1" applyAlignment="1">
      <alignment wrapText="1"/>
    </xf>
    <xf numFmtId="0" fontId="2" fillId="0" borderId="0" xfId="2" applyFont="1"/>
    <xf numFmtId="0" fontId="7" fillId="0" borderId="0" xfId="2" applyFont="1"/>
    <xf numFmtId="41" fontId="0" fillId="0" borderId="0" xfId="1" applyNumberFormat="1" applyFont="1"/>
    <xf numFmtId="0" fontId="3" fillId="0" borderId="1" xfId="0" applyFont="1" applyBorder="1" applyAlignment="1">
      <alignment vertical="top" wrapText="1"/>
    </xf>
    <xf numFmtId="0" fontId="5" fillId="0" borderId="1" xfId="0" applyFont="1" applyBorder="1" applyAlignment="1">
      <alignment vertical="top" wrapText="1"/>
    </xf>
    <xf numFmtId="164" fontId="0" fillId="0" borderId="0" xfId="0" applyNumberFormat="1" applyBorder="1"/>
    <xf numFmtId="0" fontId="0" fillId="0" borderId="0" xfId="0" applyAlignment="1">
      <alignment horizontal="left"/>
    </xf>
    <xf numFmtId="0" fontId="7" fillId="0" borderId="0" xfId="2" applyFont="1" applyAlignment="1"/>
    <xf numFmtId="0" fontId="0" fillId="0" borderId="0" xfId="0" applyAlignment="1"/>
    <xf numFmtId="0" fontId="6" fillId="0" borderId="0" xfId="2" applyFont="1" applyFill="1" applyBorder="1" applyAlignment="1">
      <alignment wrapText="1"/>
    </xf>
    <xf numFmtId="0" fontId="0" fillId="0" borderId="0" xfId="0" applyBorder="1" applyAlignment="1">
      <alignment wrapText="1" shrinkToFit="1"/>
    </xf>
    <xf numFmtId="0" fontId="0" fillId="0" borderId="0" xfId="0" applyBorder="1" applyAlignment="1"/>
    <xf numFmtId="0" fontId="4" fillId="0" borderId="0" xfId="0" applyFont="1" applyFill="1" applyAlignment="1">
      <alignment horizontal="left" wrapText="1"/>
    </xf>
    <xf numFmtId="0" fontId="4" fillId="0" borderId="0" xfId="0" applyFont="1" applyFill="1" applyAlignment="1">
      <alignment horizontal="left" wrapText="1"/>
    </xf>
    <xf numFmtId="0" fontId="3" fillId="0" borderId="1" xfId="0" applyFont="1" applyBorder="1"/>
    <xf numFmtId="0" fontId="6" fillId="0" borderId="0" xfId="2" applyFont="1" applyFill="1" applyBorder="1" applyAlignment="1">
      <alignment horizontal="left" wrapText="1"/>
    </xf>
    <xf numFmtId="0" fontId="4" fillId="0" borderId="1" xfId="0" applyFont="1" applyFill="1" applyBorder="1" applyAlignment="1">
      <alignment horizontal="center" wrapText="1"/>
    </xf>
    <xf numFmtId="164" fontId="3" fillId="0" borderId="1" xfId="0" applyNumberFormat="1" applyFont="1" applyBorder="1" applyAlignment="1">
      <alignment horizontal="right"/>
    </xf>
    <xf numFmtId="164" fontId="5" fillId="0" borderId="1" xfId="2" applyNumberFormat="1" applyFont="1" applyBorder="1" applyAlignment="1">
      <alignment horizontal="right"/>
    </xf>
    <xf numFmtId="3" fontId="3" fillId="0" borderId="1" xfId="0" applyNumberFormat="1" applyFont="1" applyBorder="1" applyAlignment="1">
      <alignment horizontal="right"/>
    </xf>
    <xf numFmtId="165" fontId="3" fillId="0" borderId="1" xfId="0" applyNumberFormat="1" applyFont="1" applyBorder="1" applyAlignment="1">
      <alignment horizontal="right"/>
    </xf>
    <xf numFmtId="0" fontId="4" fillId="0" borderId="0" xfId="0" applyFont="1" applyFill="1" applyAlignment="1">
      <alignment horizontal="left" wrapText="1"/>
    </xf>
    <xf numFmtId="0" fontId="4" fillId="0" borderId="1" xfId="0" applyFont="1" applyBorder="1" applyAlignment="1">
      <alignment horizontal="center"/>
    </xf>
    <xf numFmtId="0" fontId="4" fillId="0" borderId="1" xfId="0" applyFont="1" applyBorder="1" applyAlignment="1">
      <alignment horizontal="center" wrapText="1"/>
    </xf>
    <xf numFmtId="0" fontId="4" fillId="0" borderId="1" xfId="0" applyFont="1" applyBorder="1" applyAlignment="1">
      <alignment vertical="center" wrapText="1"/>
    </xf>
    <xf numFmtId="3" fontId="4" fillId="0" borderId="1" xfId="0" applyNumberFormat="1" applyFont="1" applyBorder="1" applyAlignment="1">
      <alignment horizontal="right"/>
    </xf>
    <xf numFmtId="165" fontId="4" fillId="0" borderId="1" xfId="0" applyNumberFormat="1" applyFont="1" applyBorder="1" applyAlignment="1">
      <alignment horizontal="right"/>
    </xf>
    <xf numFmtId="0" fontId="0" fillId="0" borderId="1" xfId="0" applyBorder="1" applyAlignment="1"/>
    <xf numFmtId="0" fontId="3" fillId="0" borderId="1" xfId="0" applyFont="1" applyFill="1" applyBorder="1" applyAlignment="1">
      <alignment horizontal="left" wrapText="1"/>
    </xf>
    <xf numFmtId="0" fontId="3" fillId="0" borderId="1" xfId="0" applyFont="1" applyFill="1" applyBorder="1" applyAlignment="1">
      <alignment horizontal="left"/>
    </xf>
    <xf numFmtId="0" fontId="12" fillId="0" borderId="0" xfId="6" applyFont="1" applyAlignment="1">
      <alignment horizontal="left" vertical="center"/>
    </xf>
    <xf numFmtId="3" fontId="12" fillId="0" borderId="1" xfId="0" applyNumberFormat="1" applyFont="1" applyBorder="1" applyAlignment="1">
      <alignment horizontal="right"/>
    </xf>
    <xf numFmtId="164" fontId="12" fillId="0" borderId="1" xfId="0" applyNumberFormat="1" applyFont="1" applyBorder="1"/>
    <xf numFmtId="0" fontId="3" fillId="0" borderId="1" xfId="0" applyFont="1" applyBorder="1" applyAlignment="1">
      <alignment vertical="center" wrapText="1"/>
    </xf>
    <xf numFmtId="167" fontId="12" fillId="0" borderId="0" xfId="4" applyNumberFormat="1" applyFont="1" applyFill="1" applyBorder="1"/>
    <xf numFmtId="0" fontId="12" fillId="0" borderId="0" xfId="0" applyFont="1" applyFill="1" applyBorder="1"/>
    <xf numFmtId="0" fontId="13" fillId="0" borderId="0" xfId="0" applyFont="1" applyFill="1" applyBorder="1"/>
    <xf numFmtId="49" fontId="13" fillId="0" borderId="1" xfId="0" applyNumberFormat="1" applyFont="1" applyFill="1" applyBorder="1" applyAlignment="1">
      <alignment horizontal="center" wrapText="1"/>
    </xf>
    <xf numFmtId="49" fontId="12" fillId="0" borderId="1" xfId="0" applyNumberFormat="1" applyFont="1" applyFill="1" applyBorder="1" applyAlignment="1">
      <alignment horizontal="center" wrapText="1"/>
    </xf>
    <xf numFmtId="49" fontId="13" fillId="0" borderId="1" xfId="0" quotePrefix="1" applyNumberFormat="1" applyFont="1" applyFill="1" applyBorder="1" applyAlignment="1">
      <alignment horizontal="center" wrapText="1"/>
    </xf>
    <xf numFmtId="0" fontId="12" fillId="0" borderId="1" xfId="0" applyFont="1" applyFill="1" applyBorder="1" applyAlignment="1">
      <alignment wrapText="1"/>
    </xf>
    <xf numFmtId="3" fontId="12" fillId="0" borderId="1" xfId="0" applyNumberFormat="1" applyFont="1" applyFill="1" applyBorder="1"/>
    <xf numFmtId="3" fontId="12" fillId="0" borderId="0" xfId="0" applyNumberFormat="1" applyFont="1" applyFill="1" applyBorder="1"/>
    <xf numFmtId="0" fontId="12" fillId="0" borderId="0" xfId="0" applyFont="1" applyFill="1" applyBorder="1" applyAlignment="1">
      <alignment horizontal="right"/>
    </xf>
    <xf numFmtId="167" fontId="12" fillId="0" borderId="0" xfId="4" applyNumberFormat="1" applyFont="1"/>
    <xf numFmtId="0" fontId="12" fillId="0" borderId="0" xfId="0" applyFont="1"/>
    <xf numFmtId="0" fontId="13" fillId="0" borderId="0" xfId="0" applyFont="1"/>
    <xf numFmtId="49" fontId="13" fillId="0" borderId="1" xfId="0" applyNumberFormat="1" applyFont="1" applyBorder="1" applyAlignment="1">
      <alignment horizontal="center" wrapText="1"/>
    </xf>
    <xf numFmtId="49" fontId="12" fillId="0" borderId="1" xfId="0" applyNumberFormat="1" applyFont="1" applyBorder="1" applyAlignment="1">
      <alignment horizontal="center" wrapText="1"/>
    </xf>
    <xf numFmtId="0" fontId="12" fillId="0" borderId="1" xfId="0" applyFont="1" applyBorder="1" applyAlignment="1">
      <alignment wrapText="1"/>
    </xf>
    <xf numFmtId="164" fontId="12" fillId="0" borderId="1" xfId="0" applyNumberFormat="1" applyFont="1" applyBorder="1" applyAlignment="1">
      <alignment horizontal="right"/>
    </xf>
    <xf numFmtId="3" fontId="12" fillId="0" borderId="1" xfId="0" applyNumberFormat="1" applyFont="1" applyBorder="1"/>
    <xf numFmtId="3" fontId="12" fillId="0" borderId="0" xfId="0" applyNumberFormat="1" applyFont="1"/>
    <xf numFmtId="0" fontId="12" fillId="0" borderId="1" xfId="0" applyFont="1" applyBorder="1"/>
    <xf numFmtId="0" fontId="12" fillId="0" borderId="0" xfId="0" applyNumberFormat="1" applyFont="1" applyAlignment="1">
      <alignment wrapText="1"/>
    </xf>
    <xf numFmtId="0" fontId="12" fillId="0" borderId="0" xfId="0" applyNumberFormat="1" applyFont="1" applyAlignment="1">
      <alignment horizontal="right" wrapText="1"/>
    </xf>
    <xf numFmtId="0" fontId="12" fillId="0" borderId="0" xfId="0" applyFont="1" applyAlignment="1">
      <alignment horizontal="right"/>
    </xf>
    <xf numFmtId="3" fontId="3" fillId="0" borderId="0" xfId="0" applyNumberFormat="1" applyFont="1"/>
    <xf numFmtId="0" fontId="3" fillId="0" borderId="0" xfId="0" applyFont="1" applyAlignment="1">
      <alignment wrapText="1"/>
    </xf>
    <xf numFmtId="3" fontId="15" fillId="0" borderId="0" xfId="0" applyNumberFormat="1" applyFont="1"/>
    <xf numFmtId="3" fontId="12" fillId="0" borderId="4" xfId="0" applyNumberFormat="1" applyFont="1" applyBorder="1" applyAlignment="1">
      <alignment horizontal="right"/>
    </xf>
    <xf numFmtId="0" fontId="12" fillId="0" borderId="5" xfId="0" applyFont="1" applyBorder="1" applyAlignment="1">
      <alignment wrapText="1"/>
    </xf>
    <xf numFmtId="3" fontId="12" fillId="0" borderId="5" xfId="0" applyNumberFormat="1" applyFont="1" applyBorder="1" applyAlignment="1">
      <alignment horizontal="right"/>
    </xf>
    <xf numFmtId="3" fontId="12" fillId="0" borderId="6" xfId="0" applyNumberFormat="1" applyFont="1" applyBorder="1" applyAlignment="1">
      <alignment horizontal="right"/>
    </xf>
    <xf numFmtId="3" fontId="12" fillId="0" borderId="5" xfId="0" applyNumberFormat="1" applyFont="1" applyBorder="1"/>
    <xf numFmtId="0" fontId="12" fillId="0" borderId="7" xfId="0" applyFont="1" applyBorder="1" applyAlignment="1">
      <alignment wrapText="1"/>
    </xf>
    <xf numFmtId="3" fontId="12" fillId="0" borderId="7" xfId="0" applyNumberFormat="1" applyFont="1" applyBorder="1" applyAlignment="1">
      <alignment horizontal="right"/>
    </xf>
    <xf numFmtId="164" fontId="12" fillId="0" borderId="7" xfId="0" applyNumberFormat="1" applyFont="1" applyBorder="1"/>
    <xf numFmtId="0" fontId="12" fillId="2" borderId="11" xfId="0" applyFont="1" applyFill="1" applyBorder="1"/>
    <xf numFmtId="0" fontId="12" fillId="2" borderId="4" xfId="0" applyFont="1" applyFill="1" applyBorder="1"/>
    <xf numFmtId="3" fontId="12" fillId="0" borderId="8" xfId="0" applyNumberFormat="1" applyFont="1" applyBorder="1"/>
    <xf numFmtId="0" fontId="16" fillId="0" borderId="0" xfId="8" applyFont="1"/>
    <xf numFmtId="164" fontId="16" fillId="0" borderId="0" xfId="8" applyNumberFormat="1" applyFont="1"/>
    <xf numFmtId="164" fontId="16" fillId="0" borderId="0" xfId="8" applyNumberFormat="1" applyFont="1" applyBorder="1"/>
    <xf numFmtId="9" fontId="12" fillId="0" borderId="0" xfId="4" applyFont="1" applyFill="1" applyBorder="1"/>
    <xf numFmtId="0" fontId="12" fillId="0" borderId="5" xfId="0" applyFont="1" applyFill="1" applyBorder="1" applyAlignment="1">
      <alignment wrapText="1"/>
    </xf>
    <xf numFmtId="3" fontId="12" fillId="0" borderId="5" xfId="0" applyNumberFormat="1" applyFont="1" applyFill="1" applyBorder="1"/>
    <xf numFmtId="0" fontId="12" fillId="0" borderId="7" xfId="0" applyFont="1" applyFill="1" applyBorder="1" applyAlignment="1">
      <alignment wrapText="1"/>
    </xf>
    <xf numFmtId="3" fontId="12" fillId="0" borderId="7" xfId="0" applyNumberFormat="1" applyFont="1" applyFill="1" applyBorder="1"/>
    <xf numFmtId="3" fontId="12" fillId="0" borderId="7" xfId="0" applyNumberFormat="1" applyFont="1" applyBorder="1"/>
    <xf numFmtId="165" fontId="16" fillId="0" borderId="0" xfId="0" applyNumberFormat="1" applyFont="1" applyBorder="1" applyAlignment="1">
      <alignment horizontal="right"/>
    </xf>
    <xf numFmtId="165" fontId="12" fillId="0" borderId="1" xfId="0" applyNumberFormat="1" applyFont="1" applyBorder="1" applyAlignment="1">
      <alignment horizontal="right"/>
    </xf>
    <xf numFmtId="164" fontId="12" fillId="0" borderId="5" xfId="0" applyNumberFormat="1" applyFont="1" applyBorder="1" applyAlignment="1">
      <alignment horizontal="right"/>
    </xf>
    <xf numFmtId="49" fontId="16" fillId="0" borderId="0" xfId="8" applyNumberFormat="1" applyFont="1"/>
    <xf numFmtId="49" fontId="16" fillId="0" borderId="0" xfId="8" applyNumberFormat="1" applyFont="1" applyBorder="1"/>
    <xf numFmtId="0" fontId="18" fillId="0" borderId="0" xfId="2" applyFont="1" applyBorder="1" applyAlignment="1">
      <alignment horizontal="left" wrapText="1"/>
    </xf>
    <xf numFmtId="0" fontId="18" fillId="0" borderId="0" xfId="2" applyFont="1" applyBorder="1" applyAlignment="1">
      <alignment horizontal="left"/>
    </xf>
    <xf numFmtId="0" fontId="16" fillId="0" borderId="0" xfId="8" applyFont="1" applyAlignment="1"/>
    <xf numFmtId="167" fontId="12" fillId="0" borderId="0" xfId="5" applyNumberFormat="1" applyFont="1" applyFill="1" applyBorder="1"/>
    <xf numFmtId="167" fontId="12" fillId="2" borderId="10" xfId="5" applyNumberFormat="1" applyFont="1" applyFill="1" applyBorder="1"/>
    <xf numFmtId="167" fontId="4" fillId="0" borderId="0" xfId="5" applyNumberFormat="1" applyFont="1" applyBorder="1"/>
    <xf numFmtId="0" fontId="4" fillId="0" borderId="0" xfId="0" applyFont="1" applyBorder="1"/>
    <xf numFmtId="167" fontId="3" fillId="0" borderId="0" xfId="5" applyNumberFormat="1" applyFont="1" applyFill="1" applyBorder="1"/>
    <xf numFmtId="0" fontId="3" fillId="0" borderId="0" xfId="0" applyFont="1" applyBorder="1"/>
    <xf numFmtId="164" fontId="3" fillId="0" borderId="0" xfId="0" applyNumberFormat="1" applyFont="1" applyBorder="1"/>
    <xf numFmtId="168" fontId="3" fillId="0" borderId="0" xfId="7" applyNumberFormat="1" applyFont="1" applyFill="1" applyBorder="1"/>
    <xf numFmtId="168" fontId="3" fillId="0" borderId="0" xfId="7" applyNumberFormat="1" applyFont="1" applyAlignment="1"/>
    <xf numFmtId="168" fontId="3" fillId="0" borderId="0" xfId="0" applyNumberFormat="1" applyFont="1" applyBorder="1" applyAlignment="1"/>
    <xf numFmtId="167" fontId="10" fillId="0" borderId="0" xfId="5" applyNumberFormat="1" applyFont="1" applyFill="1" applyBorder="1"/>
    <xf numFmtId="167" fontId="19" fillId="0" borderId="0" xfId="5" applyNumberFormat="1" applyFont="1" applyFill="1" applyBorder="1"/>
    <xf numFmtId="167" fontId="20" fillId="0" borderId="0" xfId="5" applyNumberFormat="1" applyFont="1" applyFill="1" applyBorder="1"/>
    <xf numFmtId="167" fontId="21" fillId="0" borderId="0" xfId="5" applyNumberFormat="1" applyFont="1" applyFill="1" applyBorder="1"/>
    <xf numFmtId="166" fontId="3" fillId="0" borderId="0" xfId="0" applyNumberFormat="1" applyFont="1" applyBorder="1"/>
    <xf numFmtId="167" fontId="3" fillId="0" borderId="0" xfId="5" applyNumberFormat="1" applyFont="1" applyBorder="1"/>
    <xf numFmtId="0" fontId="3" fillId="0" borderId="1" xfId="0" applyFont="1" applyFill="1" applyBorder="1"/>
    <xf numFmtId="3" fontId="12" fillId="0" borderId="5" xfId="0" applyNumberFormat="1" applyFont="1" applyFill="1" applyBorder="1" applyAlignment="1">
      <alignment horizontal="right"/>
    </xf>
    <xf numFmtId="0" fontId="17" fillId="0" borderId="0" xfId="8" applyFont="1" applyBorder="1" applyAlignment="1">
      <alignment horizontal="left" wrapText="1"/>
    </xf>
    <xf numFmtId="0" fontId="4" fillId="0" borderId="2" xfId="0" applyFont="1" applyFill="1" applyBorder="1" applyAlignment="1">
      <alignment horizontal="left" wrapText="1"/>
    </xf>
    <xf numFmtId="0" fontId="5" fillId="0" borderId="3" xfId="2" applyFont="1" applyBorder="1" applyAlignment="1">
      <alignment horizontal="left" wrapText="1"/>
    </xf>
    <xf numFmtId="0" fontId="7" fillId="0" borderId="3" xfId="2" applyFont="1" applyBorder="1" applyAlignment="1">
      <alignment horizontal="left" wrapText="1"/>
    </xf>
    <xf numFmtId="0" fontId="4" fillId="0" borderId="0" xfId="0" applyFont="1" applyFill="1" applyBorder="1" applyAlignment="1">
      <alignment horizontal="left" wrapText="1"/>
    </xf>
    <xf numFmtId="0" fontId="4" fillId="0" borderId="0" xfId="0" applyFont="1" applyBorder="1" applyAlignment="1">
      <alignment wrapText="1"/>
    </xf>
    <xf numFmtId="0" fontId="3" fillId="0" borderId="3" xfId="0" applyFont="1" applyBorder="1" applyAlignment="1">
      <alignment wrapText="1"/>
    </xf>
    <xf numFmtId="49" fontId="3" fillId="0" borderId="0" xfId="0" applyNumberFormat="1" applyFont="1" applyBorder="1" applyAlignment="1">
      <alignment horizontal="left" wrapText="1"/>
    </xf>
    <xf numFmtId="0" fontId="13" fillId="0" borderId="0" xfId="0" applyFont="1" applyFill="1" applyBorder="1" applyAlignment="1">
      <alignment horizontal="left" wrapText="1"/>
    </xf>
    <xf numFmtId="0" fontId="12" fillId="0" borderId="0" xfId="0" applyNumberFormat="1" applyFont="1" applyFill="1" applyBorder="1" applyAlignment="1">
      <alignment horizontal="left" wrapText="1"/>
    </xf>
    <xf numFmtId="0" fontId="13" fillId="0" borderId="0" xfId="0" applyFont="1" applyFill="1" applyBorder="1" applyAlignment="1">
      <alignment wrapText="1"/>
    </xf>
    <xf numFmtId="0" fontId="12" fillId="0" borderId="1" xfId="0" applyFont="1" applyFill="1" applyBorder="1" applyAlignment="1">
      <alignment vertical="center" wrapText="1"/>
    </xf>
    <xf numFmtId="0" fontId="12" fillId="0" borderId="5" xfId="0" applyFont="1" applyFill="1" applyBorder="1" applyAlignment="1">
      <alignment vertical="center" wrapText="1"/>
    </xf>
    <xf numFmtId="0" fontId="12" fillId="0" borderId="3" xfId="0" applyFont="1" applyFill="1" applyBorder="1" applyAlignment="1">
      <alignment horizontal="left" wrapText="1"/>
    </xf>
    <xf numFmtId="0" fontId="12" fillId="0" borderId="5"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Border="1" applyAlignment="1">
      <alignment horizontal="left" wrapText="1"/>
    </xf>
    <xf numFmtId="0" fontId="12" fillId="0" borderId="0" xfId="0" applyNumberFormat="1" applyFont="1" applyAlignment="1">
      <alignment horizontal="left" wrapText="1"/>
    </xf>
    <xf numFmtId="0" fontId="12" fillId="0" borderId="7" xfId="0" applyFont="1" applyBorder="1" applyAlignment="1">
      <alignment horizontal="left" vertical="center" wrapText="1"/>
    </xf>
    <xf numFmtId="0" fontId="12" fillId="0" borderId="1" xfId="0" applyFont="1" applyBorder="1" applyAlignment="1">
      <alignment horizontal="left" vertical="center" wrapText="1"/>
    </xf>
    <xf numFmtId="0" fontId="12" fillId="0" borderId="5" xfId="0" applyFont="1" applyBorder="1" applyAlignment="1">
      <alignment horizontal="left" vertical="center" wrapText="1"/>
    </xf>
    <xf numFmtId="0" fontId="13" fillId="0" borderId="0" xfId="0" applyFont="1" applyBorder="1" applyAlignment="1">
      <alignment wrapText="1"/>
    </xf>
    <xf numFmtId="0" fontId="12" fillId="0" borderId="1" xfId="0" applyFont="1" applyBorder="1" applyAlignment="1">
      <alignment vertical="center" wrapText="1"/>
    </xf>
    <xf numFmtId="0" fontId="12" fillId="0" borderId="5" xfId="0" applyFont="1" applyBorder="1" applyAlignment="1">
      <alignment vertical="center" wrapText="1"/>
    </xf>
    <xf numFmtId="0" fontId="12" fillId="0" borderId="9" xfId="0" applyFont="1" applyBorder="1" applyAlignment="1">
      <alignment horizontal="left" vertical="center" wrapText="1"/>
    </xf>
    <xf numFmtId="0" fontId="4" fillId="0" borderId="0" xfId="0" applyFont="1" applyFill="1" applyAlignment="1">
      <alignment horizontal="left" wrapText="1"/>
    </xf>
    <xf numFmtId="0" fontId="6" fillId="0" borderId="0" xfId="0" applyFont="1" applyBorder="1"/>
    <xf numFmtId="49" fontId="3" fillId="0" borderId="0" xfId="0" applyNumberFormat="1" applyFont="1" applyBorder="1" applyAlignment="1" applyProtection="1">
      <alignment horizontal="left" wrapText="1"/>
      <protection locked="0"/>
    </xf>
    <xf numFmtId="0" fontId="3" fillId="0" borderId="0" xfId="0" applyFont="1" applyAlignment="1">
      <alignment horizontal="left"/>
    </xf>
    <xf numFmtId="0" fontId="13" fillId="0" borderId="10" xfId="0" applyFont="1" applyFill="1" applyBorder="1" applyAlignment="1">
      <alignment horizontal="left" wrapText="1"/>
    </xf>
    <xf numFmtId="0" fontId="13" fillId="0" borderId="11" xfId="0" applyFont="1" applyFill="1" applyBorder="1" applyAlignment="1">
      <alignment horizontal="left" wrapText="1"/>
    </xf>
    <xf numFmtId="0" fontId="13" fillId="0" borderId="4" xfId="0" applyFont="1" applyFill="1" applyBorder="1" applyAlignment="1">
      <alignment horizontal="left" wrapText="1"/>
    </xf>
  </cellXfs>
  <cellStyles count="9">
    <cellStyle name="Comma" xfId="1" builtinId="3"/>
    <cellStyle name="Currency" xfId="7" builtinId="4"/>
    <cellStyle name="Hyperlink" xfId="6" builtinId="8"/>
    <cellStyle name="Normal" xfId="0" builtinId="0"/>
    <cellStyle name="Normal 2" xfId="2"/>
    <cellStyle name="Normal 3" xfId="3"/>
    <cellStyle name="Normal 4" xfId="8"/>
    <cellStyle name="Percent" xfId="4" builtinId="5"/>
    <cellStyle name="Percent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Figure 1. U.S.-NAFTA Freight Value Percent Change from Previous Year (Last 24 months)</a:t>
            </a:r>
          </a:p>
        </c:rich>
      </c:tx>
      <c:overlay val="0"/>
    </c:title>
    <c:autoTitleDeleted val="0"/>
    <c:plotArea>
      <c:layout/>
      <c:barChart>
        <c:barDir val="col"/>
        <c:grouping val="clustered"/>
        <c:varyColors val="0"/>
        <c:ser>
          <c:idx val="0"/>
          <c:order val="0"/>
          <c:spPr>
            <a:solidFill>
              <a:schemeClr val="tx1">
                <a:lumMod val="65000"/>
                <a:lumOff val="35000"/>
              </a:schemeClr>
            </a:solidFill>
          </c:spPr>
          <c:invertIfNegative val="0"/>
          <c:dPt>
            <c:idx val="0"/>
            <c:invertIfNegative val="0"/>
            <c:bubble3D val="0"/>
            <c:extLst>
              <c:ext xmlns:c16="http://schemas.microsoft.com/office/drawing/2014/chart" uri="{C3380CC4-5D6E-409C-BE32-E72D297353CC}">
                <c16:uniqueId val="{00000000-A6A5-4BF9-A613-01D06254FB33}"/>
              </c:ext>
            </c:extLst>
          </c:dPt>
          <c:dPt>
            <c:idx val="1"/>
            <c:invertIfNegative val="0"/>
            <c:bubble3D val="0"/>
            <c:spPr>
              <a:solidFill>
                <a:schemeClr val="tx1">
                  <a:lumMod val="65000"/>
                  <a:lumOff val="35000"/>
                </a:schemeClr>
              </a:solidFill>
              <a:ln>
                <a:solidFill>
                  <a:schemeClr val="bg1"/>
                </a:solidFill>
              </a:ln>
            </c:spPr>
            <c:extLst>
              <c:ext xmlns:c16="http://schemas.microsoft.com/office/drawing/2014/chart" uri="{C3380CC4-5D6E-409C-BE32-E72D297353CC}">
                <c16:uniqueId val="{00000002-A6A5-4BF9-A613-01D06254FB33}"/>
              </c:ext>
            </c:extLst>
          </c:dPt>
          <c:dPt>
            <c:idx val="2"/>
            <c:invertIfNegative val="0"/>
            <c:bubble3D val="0"/>
            <c:extLst>
              <c:ext xmlns:c16="http://schemas.microsoft.com/office/drawing/2014/chart" uri="{C3380CC4-5D6E-409C-BE32-E72D297353CC}">
                <c16:uniqueId val="{00000003-A6A5-4BF9-A613-01D06254FB33}"/>
              </c:ext>
            </c:extLst>
          </c:dPt>
          <c:dPt>
            <c:idx val="3"/>
            <c:invertIfNegative val="0"/>
            <c:bubble3D val="0"/>
            <c:extLst>
              <c:ext xmlns:c16="http://schemas.microsoft.com/office/drawing/2014/chart" uri="{C3380CC4-5D6E-409C-BE32-E72D297353CC}">
                <c16:uniqueId val="{00000004-A6A5-4BF9-A613-01D06254FB33}"/>
              </c:ext>
            </c:extLst>
          </c:dPt>
          <c:dPt>
            <c:idx val="4"/>
            <c:invertIfNegative val="0"/>
            <c:bubble3D val="0"/>
            <c:extLst>
              <c:ext xmlns:c16="http://schemas.microsoft.com/office/drawing/2014/chart" uri="{C3380CC4-5D6E-409C-BE32-E72D297353CC}">
                <c16:uniqueId val="{00000005-A6A5-4BF9-A613-01D06254FB33}"/>
              </c:ext>
            </c:extLst>
          </c:dPt>
          <c:dPt>
            <c:idx val="5"/>
            <c:invertIfNegative val="0"/>
            <c:bubble3D val="0"/>
            <c:extLst>
              <c:ext xmlns:c16="http://schemas.microsoft.com/office/drawing/2014/chart" uri="{C3380CC4-5D6E-409C-BE32-E72D297353CC}">
                <c16:uniqueId val="{00000006-A6A5-4BF9-A613-01D06254FB33}"/>
              </c:ext>
            </c:extLst>
          </c:dPt>
          <c:dPt>
            <c:idx val="6"/>
            <c:invertIfNegative val="0"/>
            <c:bubble3D val="0"/>
            <c:extLst>
              <c:ext xmlns:c16="http://schemas.microsoft.com/office/drawing/2014/chart" uri="{C3380CC4-5D6E-409C-BE32-E72D297353CC}">
                <c16:uniqueId val="{00000007-A6A5-4BF9-A613-01D06254FB33}"/>
              </c:ext>
            </c:extLst>
          </c:dPt>
          <c:dPt>
            <c:idx val="7"/>
            <c:invertIfNegative val="0"/>
            <c:bubble3D val="0"/>
            <c:extLst>
              <c:ext xmlns:c16="http://schemas.microsoft.com/office/drawing/2014/chart" uri="{C3380CC4-5D6E-409C-BE32-E72D297353CC}">
                <c16:uniqueId val="{00000008-A6A5-4BF9-A613-01D06254FB33}"/>
              </c:ext>
            </c:extLst>
          </c:dPt>
          <c:dPt>
            <c:idx val="8"/>
            <c:invertIfNegative val="0"/>
            <c:bubble3D val="0"/>
            <c:extLst>
              <c:ext xmlns:c16="http://schemas.microsoft.com/office/drawing/2014/chart" uri="{C3380CC4-5D6E-409C-BE32-E72D297353CC}">
                <c16:uniqueId val="{00000009-A6A5-4BF9-A613-01D06254FB33}"/>
              </c:ext>
            </c:extLst>
          </c:dPt>
          <c:dPt>
            <c:idx val="9"/>
            <c:invertIfNegative val="0"/>
            <c:bubble3D val="0"/>
            <c:extLst>
              <c:ext xmlns:c16="http://schemas.microsoft.com/office/drawing/2014/chart" uri="{C3380CC4-5D6E-409C-BE32-E72D297353CC}">
                <c16:uniqueId val="{0000000A-A6A5-4BF9-A613-01D06254FB33}"/>
              </c:ext>
            </c:extLst>
          </c:dPt>
          <c:dPt>
            <c:idx val="10"/>
            <c:invertIfNegative val="0"/>
            <c:bubble3D val="0"/>
            <c:extLst>
              <c:ext xmlns:c16="http://schemas.microsoft.com/office/drawing/2014/chart" uri="{C3380CC4-5D6E-409C-BE32-E72D297353CC}">
                <c16:uniqueId val="{0000000B-A6A5-4BF9-A613-01D06254FB33}"/>
              </c:ext>
            </c:extLst>
          </c:dPt>
          <c:dPt>
            <c:idx val="11"/>
            <c:invertIfNegative val="0"/>
            <c:bubble3D val="0"/>
            <c:extLst>
              <c:ext xmlns:c16="http://schemas.microsoft.com/office/drawing/2014/chart" uri="{C3380CC4-5D6E-409C-BE32-E72D297353CC}">
                <c16:uniqueId val="{0000000C-A6A5-4BF9-A613-01D06254FB33}"/>
              </c:ext>
            </c:extLst>
          </c:dPt>
          <c:dPt>
            <c:idx val="12"/>
            <c:invertIfNegative val="0"/>
            <c:bubble3D val="0"/>
            <c:extLst>
              <c:ext xmlns:c16="http://schemas.microsoft.com/office/drawing/2014/chart" uri="{C3380CC4-5D6E-409C-BE32-E72D297353CC}">
                <c16:uniqueId val="{0000000D-A6A5-4BF9-A613-01D06254FB33}"/>
              </c:ext>
            </c:extLst>
          </c:dPt>
          <c:dPt>
            <c:idx val="13"/>
            <c:invertIfNegative val="0"/>
            <c:bubble3D val="0"/>
            <c:extLst>
              <c:ext xmlns:c16="http://schemas.microsoft.com/office/drawing/2014/chart" uri="{C3380CC4-5D6E-409C-BE32-E72D297353CC}">
                <c16:uniqueId val="{0000000E-A6A5-4BF9-A613-01D06254FB33}"/>
              </c:ext>
            </c:extLst>
          </c:dPt>
          <c:dPt>
            <c:idx val="14"/>
            <c:invertIfNegative val="0"/>
            <c:bubble3D val="0"/>
            <c:extLst>
              <c:ext xmlns:c16="http://schemas.microsoft.com/office/drawing/2014/chart" uri="{C3380CC4-5D6E-409C-BE32-E72D297353CC}">
                <c16:uniqueId val="{0000000F-A6A5-4BF9-A613-01D06254FB33}"/>
              </c:ext>
            </c:extLst>
          </c:dPt>
          <c:dPt>
            <c:idx val="15"/>
            <c:invertIfNegative val="0"/>
            <c:bubble3D val="0"/>
            <c:extLst>
              <c:ext xmlns:c16="http://schemas.microsoft.com/office/drawing/2014/chart" uri="{C3380CC4-5D6E-409C-BE32-E72D297353CC}">
                <c16:uniqueId val="{00000010-A6A5-4BF9-A613-01D06254FB33}"/>
              </c:ext>
            </c:extLst>
          </c:dPt>
          <c:dPt>
            <c:idx val="16"/>
            <c:invertIfNegative val="0"/>
            <c:bubble3D val="0"/>
            <c:extLst>
              <c:ext xmlns:c16="http://schemas.microsoft.com/office/drawing/2014/chart" uri="{C3380CC4-5D6E-409C-BE32-E72D297353CC}">
                <c16:uniqueId val="{00000011-A6A5-4BF9-A613-01D06254FB33}"/>
              </c:ext>
            </c:extLst>
          </c:dPt>
          <c:dPt>
            <c:idx val="17"/>
            <c:invertIfNegative val="0"/>
            <c:bubble3D val="0"/>
            <c:extLst>
              <c:ext xmlns:c16="http://schemas.microsoft.com/office/drawing/2014/chart" uri="{C3380CC4-5D6E-409C-BE32-E72D297353CC}">
                <c16:uniqueId val="{00000012-A6A5-4BF9-A613-01D06254FB33}"/>
              </c:ext>
            </c:extLst>
          </c:dPt>
          <c:dPt>
            <c:idx val="18"/>
            <c:invertIfNegative val="0"/>
            <c:bubble3D val="0"/>
            <c:spPr>
              <a:solidFill>
                <a:schemeClr val="tx1">
                  <a:lumMod val="65000"/>
                  <a:lumOff val="35000"/>
                </a:schemeClr>
              </a:solidFill>
              <a:ln>
                <a:noFill/>
              </a:ln>
            </c:spPr>
            <c:extLst>
              <c:ext xmlns:c16="http://schemas.microsoft.com/office/drawing/2014/chart" uri="{C3380CC4-5D6E-409C-BE32-E72D297353CC}">
                <c16:uniqueId val="{00000014-A6A5-4BF9-A613-01D06254FB33}"/>
              </c:ext>
            </c:extLst>
          </c:dPt>
          <c:dPt>
            <c:idx val="19"/>
            <c:invertIfNegative val="0"/>
            <c:bubble3D val="0"/>
            <c:extLst>
              <c:ext xmlns:c16="http://schemas.microsoft.com/office/drawing/2014/chart" uri="{C3380CC4-5D6E-409C-BE32-E72D297353CC}">
                <c16:uniqueId val="{00000015-A6A5-4BF9-A613-01D06254FB33}"/>
              </c:ext>
            </c:extLst>
          </c:dPt>
          <c:dPt>
            <c:idx val="20"/>
            <c:invertIfNegative val="0"/>
            <c:bubble3D val="0"/>
            <c:extLst>
              <c:ext xmlns:c16="http://schemas.microsoft.com/office/drawing/2014/chart" uri="{C3380CC4-5D6E-409C-BE32-E72D297353CC}">
                <c16:uniqueId val="{00000016-A6A5-4BF9-A613-01D06254FB33}"/>
              </c:ext>
            </c:extLst>
          </c:dPt>
          <c:dPt>
            <c:idx val="21"/>
            <c:invertIfNegative val="0"/>
            <c:bubble3D val="0"/>
            <c:extLst>
              <c:ext xmlns:c16="http://schemas.microsoft.com/office/drawing/2014/chart" uri="{C3380CC4-5D6E-409C-BE32-E72D297353CC}">
                <c16:uniqueId val="{00000017-A6A5-4BF9-A613-01D06254FB33}"/>
              </c:ext>
            </c:extLst>
          </c:dPt>
          <c:dPt>
            <c:idx val="22"/>
            <c:invertIfNegative val="0"/>
            <c:bubble3D val="0"/>
            <c:extLst>
              <c:ext xmlns:c16="http://schemas.microsoft.com/office/drawing/2014/chart" uri="{C3380CC4-5D6E-409C-BE32-E72D297353CC}">
                <c16:uniqueId val="{00000018-A6A5-4BF9-A613-01D06254FB33}"/>
              </c:ext>
            </c:extLst>
          </c:dPt>
          <c:dPt>
            <c:idx val="23"/>
            <c:invertIfNegative val="0"/>
            <c:bubble3D val="0"/>
            <c:spPr>
              <a:solidFill>
                <a:schemeClr val="tx1">
                  <a:lumMod val="65000"/>
                  <a:lumOff val="35000"/>
                </a:schemeClr>
              </a:solidFill>
              <a:ln>
                <a:noFill/>
              </a:ln>
            </c:spPr>
            <c:extLst>
              <c:ext xmlns:c16="http://schemas.microsoft.com/office/drawing/2014/chart" uri="{C3380CC4-5D6E-409C-BE32-E72D297353CC}">
                <c16:uniqueId val="{0000001A-A6A5-4BF9-A613-01D06254FB33}"/>
              </c:ext>
            </c:extLst>
          </c:dPt>
          <c:dPt>
            <c:idx val="24"/>
            <c:invertIfNegative val="0"/>
            <c:bubble3D val="0"/>
            <c:extLst>
              <c:ext xmlns:c16="http://schemas.microsoft.com/office/drawing/2014/chart" uri="{C3380CC4-5D6E-409C-BE32-E72D297353CC}">
                <c16:uniqueId val="{0000001B-A6A5-4BF9-A613-01D06254FB33}"/>
              </c:ext>
            </c:extLst>
          </c:dPt>
          <c:dPt>
            <c:idx val="25"/>
            <c:invertIfNegative val="0"/>
            <c:bubble3D val="0"/>
            <c:extLst>
              <c:ext xmlns:c16="http://schemas.microsoft.com/office/drawing/2014/chart" uri="{C3380CC4-5D6E-409C-BE32-E72D297353CC}">
                <c16:uniqueId val="{0000001C-A6A5-4BF9-A613-01D06254FB33}"/>
              </c:ext>
            </c:extLst>
          </c:dPt>
          <c:cat>
            <c:strRef>
              <c:f>'Figure 1'!$A$3:$A$27</c:f>
              <c:strCache>
                <c:ptCount val="25"/>
                <c:pt idx="0">
                  <c:v>06/2015</c:v>
                </c:pt>
                <c:pt idx="1">
                  <c:v>07/2015</c:v>
                </c:pt>
                <c:pt idx="2">
                  <c:v>08/2015</c:v>
                </c:pt>
                <c:pt idx="3">
                  <c:v>09/2015</c:v>
                </c:pt>
                <c:pt idx="4">
                  <c:v>10/2015</c:v>
                </c:pt>
                <c:pt idx="5">
                  <c:v>11/2015</c:v>
                </c:pt>
                <c:pt idx="6">
                  <c:v>12/2015</c:v>
                </c:pt>
                <c:pt idx="7">
                  <c:v>01/2016</c:v>
                </c:pt>
                <c:pt idx="8">
                  <c:v>02/2016</c:v>
                </c:pt>
                <c:pt idx="9">
                  <c:v>03/2016</c:v>
                </c:pt>
                <c:pt idx="10">
                  <c:v>04/2016</c:v>
                </c:pt>
                <c:pt idx="11">
                  <c:v>05/2016</c:v>
                </c:pt>
                <c:pt idx="12">
                  <c:v>06/2016</c:v>
                </c:pt>
                <c:pt idx="13">
                  <c:v>07/2016</c:v>
                </c:pt>
                <c:pt idx="14">
                  <c:v>08/2016</c:v>
                </c:pt>
                <c:pt idx="15">
                  <c:v>09/2016</c:v>
                </c:pt>
                <c:pt idx="16">
                  <c:v>10/2016</c:v>
                </c:pt>
                <c:pt idx="17">
                  <c:v>11/2016</c:v>
                </c:pt>
                <c:pt idx="18">
                  <c:v>12/2016</c:v>
                </c:pt>
                <c:pt idx="19">
                  <c:v>01/2017</c:v>
                </c:pt>
                <c:pt idx="20">
                  <c:v>02/2017</c:v>
                </c:pt>
                <c:pt idx="21">
                  <c:v>03/2017</c:v>
                </c:pt>
                <c:pt idx="22">
                  <c:v>04/2017</c:v>
                </c:pt>
                <c:pt idx="23">
                  <c:v>05/2017</c:v>
                </c:pt>
                <c:pt idx="24">
                  <c:v>06/2017</c:v>
                </c:pt>
              </c:strCache>
            </c:strRef>
          </c:cat>
          <c:val>
            <c:numRef>
              <c:f>'Figure 1'!$B$3:$B$27</c:f>
              <c:numCache>
                <c:formatCode>0.0</c:formatCode>
                <c:ptCount val="25"/>
                <c:pt idx="0">
                  <c:v>-3.8343567327334851</c:v>
                </c:pt>
                <c:pt idx="1">
                  <c:v>-7.9939859512587139</c:v>
                </c:pt>
                <c:pt idx="2">
                  <c:v>-8.1308900911203086</c:v>
                </c:pt>
                <c:pt idx="3">
                  <c:v>-8.8009698431224894</c:v>
                </c:pt>
                <c:pt idx="4">
                  <c:v>-10.733689254127947</c:v>
                </c:pt>
                <c:pt idx="5">
                  <c:v>-8.4131370735219733</c:v>
                </c:pt>
                <c:pt idx="6">
                  <c:v>-9.4591581360463497</c:v>
                </c:pt>
                <c:pt idx="7">
                  <c:v>-7.6506043294540182</c:v>
                </c:pt>
                <c:pt idx="8">
                  <c:v>-1.9661259115067806</c:v>
                </c:pt>
                <c:pt idx="9">
                  <c:v>-5.8382181779142472</c:v>
                </c:pt>
                <c:pt idx="10">
                  <c:v>-3.1570110062080903</c:v>
                </c:pt>
                <c:pt idx="11">
                  <c:v>-3.0924937891290307</c:v>
                </c:pt>
                <c:pt idx="12">
                  <c:v>-6.4212864788447943</c:v>
                </c:pt>
                <c:pt idx="13">
                  <c:v>-10</c:v>
                </c:pt>
                <c:pt idx="14">
                  <c:v>0.7</c:v>
                </c:pt>
                <c:pt idx="15">
                  <c:v>-2.2999999999999998</c:v>
                </c:pt>
                <c:pt idx="16" formatCode="#,##0.0">
                  <c:v>-3.6</c:v>
                </c:pt>
                <c:pt idx="17" formatCode="General">
                  <c:v>3.3</c:v>
                </c:pt>
                <c:pt idx="18" formatCode="General">
                  <c:v>0.4</c:v>
                </c:pt>
                <c:pt idx="19" formatCode="General">
                  <c:v>6.7</c:v>
                </c:pt>
                <c:pt idx="20" formatCode="General">
                  <c:v>2.9</c:v>
                </c:pt>
                <c:pt idx="21" formatCode="General">
                  <c:v>10.9</c:v>
                </c:pt>
                <c:pt idx="22" formatCode="General">
                  <c:v>0.8</c:v>
                </c:pt>
                <c:pt idx="23" formatCode="General">
                  <c:v>9.4</c:v>
                </c:pt>
                <c:pt idx="24" formatCode="General">
                  <c:v>7.7</c:v>
                </c:pt>
              </c:numCache>
            </c:numRef>
          </c:val>
          <c:extLst>
            <c:ext xmlns:c16="http://schemas.microsoft.com/office/drawing/2014/chart" uri="{C3380CC4-5D6E-409C-BE32-E72D297353CC}">
              <c16:uniqueId val="{0000001D-A6A5-4BF9-A613-01D06254FB33}"/>
            </c:ext>
          </c:extLst>
        </c:ser>
        <c:dLbls>
          <c:showLegendKey val="0"/>
          <c:showVal val="0"/>
          <c:showCatName val="0"/>
          <c:showSerName val="0"/>
          <c:showPercent val="0"/>
          <c:showBubbleSize val="0"/>
        </c:dLbls>
        <c:gapWidth val="150"/>
        <c:axId val="116251264"/>
        <c:axId val="117576064"/>
      </c:barChart>
      <c:catAx>
        <c:axId val="116251264"/>
        <c:scaling>
          <c:orientation val="minMax"/>
        </c:scaling>
        <c:delete val="0"/>
        <c:axPos val="b"/>
        <c:numFmt formatCode="General" sourceLinked="0"/>
        <c:majorTickMark val="out"/>
        <c:minorTickMark val="none"/>
        <c:tickLblPos val="low"/>
        <c:crossAx val="117576064"/>
        <c:crosses val="autoZero"/>
        <c:auto val="1"/>
        <c:lblAlgn val="ctr"/>
        <c:lblOffset val="100"/>
        <c:noMultiLvlLbl val="0"/>
      </c:catAx>
      <c:valAx>
        <c:axId val="117576064"/>
        <c:scaling>
          <c:orientation val="minMax"/>
        </c:scaling>
        <c:delete val="0"/>
        <c:axPos val="l"/>
        <c:majorGridlines/>
        <c:numFmt formatCode="0" sourceLinked="0"/>
        <c:majorTickMark val="out"/>
        <c:minorTickMark val="none"/>
        <c:tickLblPos val="nextTo"/>
        <c:crossAx val="116251264"/>
        <c:crosses val="autoZero"/>
        <c:crossBetween val="between"/>
      </c:valAx>
    </c:plotArea>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Pt>
            <c:idx val="0"/>
            <c:invertIfNegative val="0"/>
            <c:bubble3D val="0"/>
            <c:spPr>
              <a:solidFill>
                <a:schemeClr val="bg2">
                  <a:lumMod val="50000"/>
                </a:schemeClr>
              </a:solidFill>
            </c:spPr>
            <c:extLst>
              <c:ext xmlns:c16="http://schemas.microsoft.com/office/drawing/2014/chart" uri="{C3380CC4-5D6E-409C-BE32-E72D297353CC}">
                <c16:uniqueId val="{00000001-144C-4C02-8584-9231C4536482}"/>
              </c:ext>
            </c:extLst>
          </c:dPt>
          <c:dPt>
            <c:idx val="1"/>
            <c:invertIfNegative val="0"/>
            <c:bubble3D val="0"/>
            <c:spPr>
              <a:solidFill>
                <a:schemeClr val="tx2">
                  <a:lumMod val="60000"/>
                  <a:lumOff val="40000"/>
                </a:schemeClr>
              </a:solidFill>
            </c:spPr>
            <c:extLst>
              <c:ext xmlns:c16="http://schemas.microsoft.com/office/drawing/2014/chart" uri="{C3380CC4-5D6E-409C-BE32-E72D297353CC}">
                <c16:uniqueId val="{00000003-144C-4C02-8584-9231C4536482}"/>
              </c:ext>
            </c:extLst>
          </c:dPt>
          <c:dPt>
            <c:idx val="2"/>
            <c:invertIfNegative val="0"/>
            <c:bubble3D val="0"/>
            <c:spPr>
              <a:solidFill>
                <a:schemeClr val="accent4">
                  <a:lumMod val="75000"/>
                </a:schemeClr>
              </a:solidFill>
            </c:spPr>
            <c:extLst>
              <c:ext xmlns:c16="http://schemas.microsoft.com/office/drawing/2014/chart" uri="{C3380CC4-5D6E-409C-BE32-E72D297353CC}">
                <c16:uniqueId val="{00000005-144C-4C02-8584-9231C4536482}"/>
              </c:ext>
            </c:extLst>
          </c:dPt>
          <c:dPt>
            <c:idx val="3"/>
            <c:invertIfNegative val="0"/>
            <c:bubble3D val="0"/>
            <c:spPr>
              <a:solidFill>
                <a:srgbClr val="C00000"/>
              </a:solidFill>
            </c:spPr>
            <c:extLst>
              <c:ext xmlns:c16="http://schemas.microsoft.com/office/drawing/2014/chart" uri="{C3380CC4-5D6E-409C-BE32-E72D297353CC}">
                <c16:uniqueId val="{00000007-144C-4C02-8584-9231C4536482}"/>
              </c:ext>
            </c:extLst>
          </c:dPt>
          <c:dPt>
            <c:idx val="4"/>
            <c:invertIfNegative val="0"/>
            <c:bubble3D val="0"/>
            <c:spPr>
              <a:solidFill>
                <a:srgbClr val="92D050"/>
              </a:solidFill>
            </c:spPr>
            <c:extLst>
              <c:ext xmlns:c16="http://schemas.microsoft.com/office/drawing/2014/chart" uri="{C3380CC4-5D6E-409C-BE32-E72D297353CC}">
                <c16:uniqueId val="{00000009-144C-4C02-8584-9231C4536482}"/>
              </c:ext>
            </c:extLst>
          </c:dPt>
          <c:dPt>
            <c:idx val="5"/>
            <c:invertIfNegative val="0"/>
            <c:bubble3D val="0"/>
            <c:spPr>
              <a:solidFill>
                <a:srgbClr val="FFC000"/>
              </a:solidFill>
            </c:spPr>
            <c:extLst>
              <c:ext xmlns:c16="http://schemas.microsoft.com/office/drawing/2014/chart" uri="{C3380CC4-5D6E-409C-BE32-E72D297353CC}">
                <c16:uniqueId val="{0000000B-144C-4C02-8584-9231C4536482}"/>
              </c:ext>
            </c:extLst>
          </c:dPt>
          <c:cat>
            <c:strRef>
              <c:f>'Figure 2'!$A$3:$A$8</c:f>
              <c:strCache>
                <c:ptCount val="6"/>
                <c:pt idx="0">
                  <c:v>Truck</c:v>
                </c:pt>
                <c:pt idx="1">
                  <c:v>Rail</c:v>
                </c:pt>
                <c:pt idx="2">
                  <c:v>Pipeline</c:v>
                </c:pt>
                <c:pt idx="3">
                  <c:v>Vessel</c:v>
                </c:pt>
                <c:pt idx="4">
                  <c:v>Air</c:v>
                </c:pt>
                <c:pt idx="5">
                  <c:v>All Modes</c:v>
                </c:pt>
              </c:strCache>
            </c:strRef>
          </c:cat>
          <c:val>
            <c:numRef>
              <c:f>'Figure 2'!$B$3:$B$8</c:f>
              <c:numCache>
                <c:formatCode>0.0</c:formatCode>
                <c:ptCount val="6"/>
                <c:pt idx="0">
                  <c:v>4.4000000000000004</c:v>
                </c:pt>
                <c:pt idx="1">
                  <c:v>9.8000000000000007</c:v>
                </c:pt>
                <c:pt idx="2">
                  <c:v>26.3</c:v>
                </c:pt>
                <c:pt idx="3">
                  <c:v>14.5</c:v>
                </c:pt>
                <c:pt idx="4">
                  <c:v>1.9</c:v>
                </c:pt>
                <c:pt idx="5">
                  <c:v>7.7</c:v>
                </c:pt>
              </c:numCache>
            </c:numRef>
          </c:val>
          <c:extLst>
            <c:ext xmlns:c16="http://schemas.microsoft.com/office/drawing/2014/chart" uri="{C3380CC4-5D6E-409C-BE32-E72D297353CC}">
              <c16:uniqueId val="{0000000C-144C-4C02-8584-9231C4536482}"/>
            </c:ext>
          </c:extLst>
        </c:ser>
        <c:dLbls>
          <c:showLegendKey val="0"/>
          <c:showVal val="0"/>
          <c:showCatName val="0"/>
          <c:showSerName val="0"/>
          <c:showPercent val="0"/>
          <c:showBubbleSize val="0"/>
        </c:dLbls>
        <c:gapWidth val="150"/>
        <c:axId val="30582656"/>
        <c:axId val="30584192"/>
      </c:barChart>
      <c:catAx>
        <c:axId val="30582656"/>
        <c:scaling>
          <c:orientation val="minMax"/>
        </c:scaling>
        <c:delete val="0"/>
        <c:axPos val="l"/>
        <c:numFmt formatCode="General" sourceLinked="0"/>
        <c:majorTickMark val="out"/>
        <c:minorTickMark val="none"/>
        <c:tickLblPos val="nextTo"/>
        <c:txPr>
          <a:bodyPr/>
          <a:lstStyle/>
          <a:p>
            <a:pPr>
              <a:defRPr b="1"/>
            </a:pPr>
            <a:endParaRPr lang="en-US"/>
          </a:p>
        </c:txPr>
        <c:crossAx val="30584192"/>
        <c:crosses val="autoZero"/>
        <c:auto val="1"/>
        <c:lblAlgn val="ctr"/>
        <c:lblOffset val="100"/>
        <c:noMultiLvlLbl val="0"/>
      </c:catAx>
      <c:valAx>
        <c:axId val="30584192"/>
        <c:scaling>
          <c:orientation val="minMax"/>
        </c:scaling>
        <c:delete val="0"/>
        <c:axPos val="b"/>
        <c:majorGridlines>
          <c:spPr>
            <a:ln>
              <a:noFill/>
            </a:ln>
          </c:spPr>
        </c:majorGridlines>
        <c:numFmt formatCode="0.0" sourceLinked="1"/>
        <c:majorTickMark val="out"/>
        <c:minorTickMark val="none"/>
        <c:tickLblPos val="nextTo"/>
        <c:txPr>
          <a:bodyPr/>
          <a:lstStyle/>
          <a:p>
            <a:pPr>
              <a:defRPr b="1"/>
            </a:pPr>
            <a:endParaRPr lang="en-US"/>
          </a:p>
        </c:txPr>
        <c:crossAx val="30582656"/>
        <c:crosses val="autoZero"/>
        <c:crossBetween val="between"/>
      </c:valAx>
    </c:plotArea>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FFC000"/>
            </a:solidFill>
          </c:spPr>
          <c:invertIfNegative val="0"/>
          <c:dPt>
            <c:idx val="0"/>
            <c:invertIfNegative val="0"/>
            <c:bubble3D val="0"/>
            <c:spPr>
              <a:solidFill>
                <a:schemeClr val="bg2">
                  <a:lumMod val="50000"/>
                </a:schemeClr>
              </a:solidFill>
            </c:spPr>
            <c:extLst>
              <c:ext xmlns:c16="http://schemas.microsoft.com/office/drawing/2014/chart" uri="{C3380CC4-5D6E-409C-BE32-E72D297353CC}">
                <c16:uniqueId val="{00000001-B149-4740-8499-232B17924457}"/>
              </c:ext>
            </c:extLst>
          </c:dPt>
          <c:dPt>
            <c:idx val="1"/>
            <c:invertIfNegative val="0"/>
            <c:bubble3D val="0"/>
            <c:spPr>
              <a:solidFill>
                <a:schemeClr val="tx2">
                  <a:lumMod val="60000"/>
                  <a:lumOff val="40000"/>
                </a:schemeClr>
              </a:solidFill>
            </c:spPr>
            <c:extLst>
              <c:ext xmlns:c16="http://schemas.microsoft.com/office/drawing/2014/chart" uri="{C3380CC4-5D6E-409C-BE32-E72D297353CC}">
                <c16:uniqueId val="{00000003-B149-4740-8499-232B17924457}"/>
              </c:ext>
            </c:extLst>
          </c:dPt>
          <c:dPt>
            <c:idx val="2"/>
            <c:invertIfNegative val="0"/>
            <c:bubble3D val="0"/>
            <c:spPr>
              <a:solidFill>
                <a:schemeClr val="accent4">
                  <a:lumMod val="75000"/>
                </a:schemeClr>
              </a:solidFill>
            </c:spPr>
            <c:extLst>
              <c:ext xmlns:c16="http://schemas.microsoft.com/office/drawing/2014/chart" uri="{C3380CC4-5D6E-409C-BE32-E72D297353CC}">
                <c16:uniqueId val="{00000005-B149-4740-8499-232B17924457}"/>
              </c:ext>
            </c:extLst>
          </c:dPt>
          <c:dPt>
            <c:idx val="3"/>
            <c:invertIfNegative val="0"/>
            <c:bubble3D val="0"/>
            <c:spPr>
              <a:solidFill>
                <a:srgbClr val="C00000"/>
              </a:solidFill>
            </c:spPr>
            <c:extLst>
              <c:ext xmlns:c16="http://schemas.microsoft.com/office/drawing/2014/chart" uri="{C3380CC4-5D6E-409C-BE32-E72D297353CC}">
                <c16:uniqueId val="{00000007-B149-4740-8499-232B17924457}"/>
              </c:ext>
            </c:extLst>
          </c:dPt>
          <c:dPt>
            <c:idx val="4"/>
            <c:invertIfNegative val="0"/>
            <c:bubble3D val="0"/>
            <c:spPr>
              <a:solidFill>
                <a:srgbClr val="92D050"/>
              </a:solidFill>
            </c:spPr>
            <c:extLst>
              <c:ext xmlns:c16="http://schemas.microsoft.com/office/drawing/2014/chart" uri="{C3380CC4-5D6E-409C-BE32-E72D297353CC}">
                <c16:uniqueId val="{00000009-B149-4740-8499-232B17924457}"/>
              </c:ext>
            </c:extLst>
          </c:dPt>
          <c:cat>
            <c:strRef>
              <c:f>'Figure 3'!$A$3:$A$8</c:f>
              <c:strCache>
                <c:ptCount val="6"/>
                <c:pt idx="0">
                  <c:v>Truck</c:v>
                </c:pt>
                <c:pt idx="1">
                  <c:v>Rail</c:v>
                </c:pt>
                <c:pt idx="2">
                  <c:v>Pipeline</c:v>
                </c:pt>
                <c:pt idx="3">
                  <c:v>Vessel</c:v>
                </c:pt>
                <c:pt idx="4">
                  <c:v>Air</c:v>
                </c:pt>
                <c:pt idx="5">
                  <c:v>All Modes</c:v>
                </c:pt>
              </c:strCache>
            </c:strRef>
          </c:cat>
          <c:val>
            <c:numRef>
              <c:f>'Figure 3'!$B$3:$B$8</c:f>
              <c:numCache>
                <c:formatCode>0.0</c:formatCode>
                <c:ptCount val="6"/>
                <c:pt idx="0">
                  <c:v>2.2999999999999998</c:v>
                </c:pt>
                <c:pt idx="1">
                  <c:v>8.1</c:v>
                </c:pt>
                <c:pt idx="2">
                  <c:v>30.5</c:v>
                </c:pt>
                <c:pt idx="3">
                  <c:v>-10.3</c:v>
                </c:pt>
                <c:pt idx="4">
                  <c:v>-2.9</c:v>
                </c:pt>
                <c:pt idx="5">
                  <c:v>6</c:v>
                </c:pt>
              </c:numCache>
            </c:numRef>
          </c:val>
          <c:extLst>
            <c:ext xmlns:c16="http://schemas.microsoft.com/office/drawing/2014/chart" uri="{C3380CC4-5D6E-409C-BE32-E72D297353CC}">
              <c16:uniqueId val="{0000000A-B149-4740-8499-232B17924457}"/>
            </c:ext>
          </c:extLst>
        </c:ser>
        <c:dLbls>
          <c:showLegendKey val="0"/>
          <c:showVal val="0"/>
          <c:showCatName val="0"/>
          <c:showSerName val="0"/>
          <c:showPercent val="0"/>
          <c:showBubbleSize val="0"/>
        </c:dLbls>
        <c:gapWidth val="150"/>
        <c:axId val="30607232"/>
        <c:axId val="30608768"/>
      </c:barChart>
      <c:catAx>
        <c:axId val="30607232"/>
        <c:scaling>
          <c:orientation val="minMax"/>
        </c:scaling>
        <c:delete val="0"/>
        <c:axPos val="l"/>
        <c:numFmt formatCode="General" sourceLinked="0"/>
        <c:majorTickMark val="out"/>
        <c:minorTickMark val="none"/>
        <c:tickLblPos val="nextTo"/>
        <c:txPr>
          <a:bodyPr/>
          <a:lstStyle/>
          <a:p>
            <a:pPr>
              <a:defRPr b="1"/>
            </a:pPr>
            <a:endParaRPr lang="en-US"/>
          </a:p>
        </c:txPr>
        <c:crossAx val="30608768"/>
        <c:crosses val="autoZero"/>
        <c:auto val="1"/>
        <c:lblAlgn val="ctr"/>
        <c:lblOffset val="100"/>
        <c:noMultiLvlLbl val="0"/>
      </c:catAx>
      <c:valAx>
        <c:axId val="30608768"/>
        <c:scaling>
          <c:orientation val="minMax"/>
        </c:scaling>
        <c:delete val="0"/>
        <c:axPos val="b"/>
        <c:majorGridlines>
          <c:spPr>
            <a:ln>
              <a:noFill/>
            </a:ln>
          </c:spPr>
        </c:majorGridlines>
        <c:numFmt formatCode="0.0" sourceLinked="1"/>
        <c:majorTickMark val="out"/>
        <c:minorTickMark val="none"/>
        <c:tickLblPos val="nextTo"/>
        <c:txPr>
          <a:bodyPr/>
          <a:lstStyle/>
          <a:p>
            <a:pPr>
              <a:defRPr b="1"/>
            </a:pPr>
            <a:endParaRPr lang="en-US"/>
          </a:p>
        </c:txPr>
        <c:crossAx val="30607232"/>
        <c:crosses val="autoZero"/>
        <c:crossBetween val="between"/>
      </c:valAx>
    </c:plotArea>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4'!$B$2</c:f>
              <c:strCache>
                <c:ptCount val="1"/>
                <c:pt idx="0">
                  <c:v>Percent Change</c:v>
                </c:pt>
              </c:strCache>
            </c:strRef>
          </c:tx>
          <c:invertIfNegative val="0"/>
          <c:dPt>
            <c:idx val="0"/>
            <c:invertIfNegative val="0"/>
            <c:bubble3D val="0"/>
            <c:spPr>
              <a:solidFill>
                <a:schemeClr val="bg2">
                  <a:lumMod val="50000"/>
                </a:schemeClr>
              </a:solidFill>
            </c:spPr>
            <c:extLst>
              <c:ext xmlns:c16="http://schemas.microsoft.com/office/drawing/2014/chart" uri="{C3380CC4-5D6E-409C-BE32-E72D297353CC}">
                <c16:uniqueId val="{00000001-0E38-4A4D-A90B-EC08EB51B6EA}"/>
              </c:ext>
            </c:extLst>
          </c:dPt>
          <c:dPt>
            <c:idx val="2"/>
            <c:invertIfNegative val="0"/>
            <c:bubble3D val="0"/>
            <c:spPr>
              <a:solidFill>
                <a:srgbClr val="7030A0"/>
              </a:solidFill>
            </c:spPr>
            <c:extLst>
              <c:ext xmlns:c16="http://schemas.microsoft.com/office/drawing/2014/chart" uri="{C3380CC4-5D6E-409C-BE32-E72D297353CC}">
                <c16:uniqueId val="{00000003-0E38-4A4D-A90B-EC08EB51B6EA}"/>
              </c:ext>
            </c:extLst>
          </c:dPt>
          <c:dPt>
            <c:idx val="3"/>
            <c:invertIfNegative val="0"/>
            <c:bubble3D val="0"/>
            <c:spPr>
              <a:solidFill>
                <a:srgbClr val="C00000"/>
              </a:solidFill>
              <a:ln>
                <a:solidFill>
                  <a:srgbClr val="C00000"/>
                </a:solidFill>
              </a:ln>
            </c:spPr>
            <c:extLst>
              <c:ext xmlns:c16="http://schemas.microsoft.com/office/drawing/2014/chart" uri="{C3380CC4-5D6E-409C-BE32-E72D297353CC}">
                <c16:uniqueId val="{00000005-0E38-4A4D-A90B-EC08EB51B6EA}"/>
              </c:ext>
            </c:extLst>
          </c:dPt>
          <c:dPt>
            <c:idx val="4"/>
            <c:invertIfNegative val="0"/>
            <c:bubble3D val="0"/>
            <c:spPr>
              <a:solidFill>
                <a:srgbClr val="92D050"/>
              </a:solidFill>
            </c:spPr>
            <c:extLst>
              <c:ext xmlns:c16="http://schemas.microsoft.com/office/drawing/2014/chart" uri="{C3380CC4-5D6E-409C-BE32-E72D297353CC}">
                <c16:uniqueId val="{00000007-0E38-4A4D-A90B-EC08EB51B6EA}"/>
              </c:ext>
            </c:extLst>
          </c:dPt>
          <c:dPt>
            <c:idx val="5"/>
            <c:invertIfNegative val="0"/>
            <c:bubble3D val="0"/>
            <c:spPr>
              <a:solidFill>
                <a:srgbClr val="FFC000"/>
              </a:solidFill>
            </c:spPr>
            <c:extLst>
              <c:ext xmlns:c16="http://schemas.microsoft.com/office/drawing/2014/chart" uri="{C3380CC4-5D6E-409C-BE32-E72D297353CC}">
                <c16:uniqueId val="{00000009-0E38-4A4D-A90B-EC08EB51B6EA}"/>
              </c:ext>
            </c:extLst>
          </c:dPt>
          <c:cat>
            <c:strRef>
              <c:f>'Figure 4'!$A$3:$A$8</c:f>
              <c:strCache>
                <c:ptCount val="6"/>
                <c:pt idx="0">
                  <c:v>Truck</c:v>
                </c:pt>
                <c:pt idx="1">
                  <c:v>Rail</c:v>
                </c:pt>
                <c:pt idx="2">
                  <c:v>Pipeline</c:v>
                </c:pt>
                <c:pt idx="3">
                  <c:v>Vessel</c:v>
                </c:pt>
                <c:pt idx="4">
                  <c:v>Air</c:v>
                </c:pt>
                <c:pt idx="5">
                  <c:v>All Modes</c:v>
                </c:pt>
              </c:strCache>
            </c:strRef>
          </c:cat>
          <c:val>
            <c:numRef>
              <c:f>'Figure 4'!$B$3:$B$8</c:f>
              <c:numCache>
                <c:formatCode>0.0</c:formatCode>
                <c:ptCount val="6"/>
                <c:pt idx="0">
                  <c:v>6.3</c:v>
                </c:pt>
                <c:pt idx="1">
                  <c:v>11.9</c:v>
                </c:pt>
                <c:pt idx="2">
                  <c:v>-22.7</c:v>
                </c:pt>
                <c:pt idx="3">
                  <c:v>27.7</c:v>
                </c:pt>
                <c:pt idx="4">
                  <c:v>10.4</c:v>
                </c:pt>
                <c:pt idx="5">
                  <c:v>9.4</c:v>
                </c:pt>
              </c:numCache>
            </c:numRef>
          </c:val>
          <c:extLst>
            <c:ext xmlns:c16="http://schemas.microsoft.com/office/drawing/2014/chart" uri="{C3380CC4-5D6E-409C-BE32-E72D297353CC}">
              <c16:uniqueId val="{0000000A-0E38-4A4D-A90B-EC08EB51B6EA}"/>
            </c:ext>
          </c:extLst>
        </c:ser>
        <c:dLbls>
          <c:showLegendKey val="0"/>
          <c:showVal val="0"/>
          <c:showCatName val="0"/>
          <c:showSerName val="0"/>
          <c:showPercent val="0"/>
          <c:showBubbleSize val="0"/>
        </c:dLbls>
        <c:gapWidth val="150"/>
        <c:axId val="30721152"/>
        <c:axId val="30722688"/>
      </c:barChart>
      <c:catAx>
        <c:axId val="30721152"/>
        <c:scaling>
          <c:orientation val="minMax"/>
        </c:scaling>
        <c:delete val="0"/>
        <c:axPos val="l"/>
        <c:numFmt formatCode="General" sourceLinked="0"/>
        <c:majorTickMark val="out"/>
        <c:minorTickMark val="none"/>
        <c:tickLblPos val="nextTo"/>
        <c:txPr>
          <a:bodyPr/>
          <a:lstStyle/>
          <a:p>
            <a:pPr>
              <a:defRPr b="1"/>
            </a:pPr>
            <a:endParaRPr lang="en-US"/>
          </a:p>
        </c:txPr>
        <c:crossAx val="30722688"/>
        <c:crosses val="autoZero"/>
        <c:auto val="1"/>
        <c:lblAlgn val="ctr"/>
        <c:lblOffset val="100"/>
        <c:noMultiLvlLbl val="0"/>
      </c:catAx>
      <c:valAx>
        <c:axId val="30722688"/>
        <c:scaling>
          <c:orientation val="minMax"/>
        </c:scaling>
        <c:delete val="0"/>
        <c:axPos val="b"/>
        <c:numFmt formatCode="0.0" sourceLinked="1"/>
        <c:majorTickMark val="out"/>
        <c:minorTickMark val="none"/>
        <c:tickLblPos val="nextTo"/>
        <c:txPr>
          <a:bodyPr/>
          <a:lstStyle/>
          <a:p>
            <a:pPr>
              <a:defRPr b="1"/>
            </a:pPr>
            <a:endParaRPr lang="en-US"/>
          </a:p>
        </c:txPr>
        <c:crossAx val="30721152"/>
        <c:crosses val="autoZero"/>
        <c:crossBetween val="between"/>
      </c:valAx>
    </c:plotArea>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991025315384044E-2"/>
          <c:y val="4.5567080739520635E-2"/>
          <c:w val="0.88732343140928061"/>
          <c:h val="0.62519959552518267"/>
        </c:manualLayout>
      </c:layout>
      <c:barChart>
        <c:barDir val="col"/>
        <c:grouping val="clustered"/>
        <c:varyColors val="0"/>
        <c:ser>
          <c:idx val="0"/>
          <c:order val="0"/>
          <c:tx>
            <c:strRef>
              <c:f>'Figure 5'!$C$4</c:f>
              <c:strCache>
                <c:ptCount val="1"/>
                <c:pt idx="0">
                  <c:v>Exports</c:v>
                </c:pt>
              </c:strCache>
            </c:strRef>
          </c:tx>
          <c:invertIfNegative val="0"/>
          <c:cat>
            <c:multiLvlStrRef>
              <c:f>'Figure 5'!$A$5:$B$10</c:f>
              <c:multiLvlStrCache>
                <c:ptCount val="6"/>
                <c:lvl>
                  <c:pt idx="0">
                    <c:v> Vehicles and Parts</c:v>
                  </c:pt>
                  <c:pt idx="1">
                    <c:v> Vehicles and Parts</c:v>
                  </c:pt>
                  <c:pt idx="2">
                    <c:v> Vehicles and Parts</c:v>
                  </c:pt>
                  <c:pt idx="3">
                    <c:v> Mineral Fuels</c:v>
                  </c:pt>
                  <c:pt idx="4">
                    <c:v> Mineral Fuels</c:v>
                  </c:pt>
                  <c:pt idx="5">
                    <c:v>Computers and Parts</c:v>
                  </c:pt>
                </c:lvl>
                <c:lvl>
                  <c:pt idx="0">
                    <c:v>All Modes</c:v>
                  </c:pt>
                  <c:pt idx="1">
                    <c:v>Truck</c:v>
                  </c:pt>
                  <c:pt idx="2">
                    <c:v>Rail</c:v>
                  </c:pt>
                  <c:pt idx="3">
                    <c:v>Pipeline</c:v>
                  </c:pt>
                  <c:pt idx="4">
                    <c:v>Vessel</c:v>
                  </c:pt>
                  <c:pt idx="5">
                    <c:v>Air</c:v>
                  </c:pt>
                </c:lvl>
              </c:multiLvlStrCache>
            </c:multiLvlStrRef>
          </c:cat>
          <c:val>
            <c:numRef>
              <c:f>'Figure 5'!$C$5:$C$10</c:f>
              <c:numCache>
                <c:formatCode>#,##0.0</c:formatCode>
                <c:ptCount val="6"/>
                <c:pt idx="0">
                  <c:v>4.7953926070000001</c:v>
                </c:pt>
                <c:pt idx="1">
                  <c:v>2.87</c:v>
                </c:pt>
                <c:pt idx="2">
                  <c:v>1.6879999999999999</c:v>
                </c:pt>
                <c:pt idx="3">
                  <c:v>0.89300000000000002</c:v>
                </c:pt>
                <c:pt idx="4">
                  <c:v>0.40799999999999997</c:v>
                </c:pt>
                <c:pt idx="5">
                  <c:v>0.30199999999999999</c:v>
                </c:pt>
              </c:numCache>
            </c:numRef>
          </c:val>
          <c:extLst>
            <c:ext xmlns:c16="http://schemas.microsoft.com/office/drawing/2014/chart" uri="{C3380CC4-5D6E-409C-BE32-E72D297353CC}">
              <c16:uniqueId val="{00000000-13A1-418C-98EC-F9D16EAE8F26}"/>
            </c:ext>
          </c:extLst>
        </c:ser>
        <c:ser>
          <c:idx val="1"/>
          <c:order val="1"/>
          <c:tx>
            <c:strRef>
              <c:f>'Figure 5'!$D$4</c:f>
              <c:strCache>
                <c:ptCount val="1"/>
                <c:pt idx="0">
                  <c:v>Imports</c:v>
                </c:pt>
              </c:strCache>
            </c:strRef>
          </c:tx>
          <c:invertIfNegative val="0"/>
          <c:cat>
            <c:multiLvlStrRef>
              <c:f>'Figure 5'!$A$5:$B$10</c:f>
              <c:multiLvlStrCache>
                <c:ptCount val="6"/>
                <c:lvl>
                  <c:pt idx="0">
                    <c:v> Vehicles and Parts</c:v>
                  </c:pt>
                  <c:pt idx="1">
                    <c:v> Vehicles and Parts</c:v>
                  </c:pt>
                  <c:pt idx="2">
                    <c:v> Vehicles and Parts</c:v>
                  </c:pt>
                  <c:pt idx="3">
                    <c:v> Mineral Fuels</c:v>
                  </c:pt>
                  <c:pt idx="4">
                    <c:v> Mineral Fuels</c:v>
                  </c:pt>
                  <c:pt idx="5">
                    <c:v>Computers and Parts</c:v>
                  </c:pt>
                </c:lvl>
                <c:lvl>
                  <c:pt idx="0">
                    <c:v>All Modes</c:v>
                  </c:pt>
                  <c:pt idx="1">
                    <c:v>Truck</c:v>
                  </c:pt>
                  <c:pt idx="2">
                    <c:v>Rail</c:v>
                  </c:pt>
                  <c:pt idx="3">
                    <c:v>Pipeline</c:v>
                  </c:pt>
                  <c:pt idx="4">
                    <c:v>Vessel</c:v>
                  </c:pt>
                  <c:pt idx="5">
                    <c:v>Air</c:v>
                  </c:pt>
                </c:lvl>
              </c:multiLvlStrCache>
            </c:multiLvlStrRef>
          </c:cat>
          <c:val>
            <c:numRef>
              <c:f>'Figure 5'!$D$5:$D$10</c:f>
              <c:numCache>
                <c:formatCode>#,##0.0</c:formatCode>
                <c:ptCount val="6"/>
                <c:pt idx="0">
                  <c:v>5.3444197669999998</c:v>
                </c:pt>
                <c:pt idx="1">
                  <c:v>2.8180000000000001</c:v>
                </c:pt>
                <c:pt idx="2">
                  <c:v>2.46</c:v>
                </c:pt>
                <c:pt idx="3">
                  <c:v>4.0549999999999997</c:v>
                </c:pt>
                <c:pt idx="4">
                  <c:v>0.90100000000000002</c:v>
                </c:pt>
                <c:pt idx="5">
                  <c:v>0.14799999999999999</c:v>
                </c:pt>
              </c:numCache>
            </c:numRef>
          </c:val>
          <c:extLst>
            <c:ext xmlns:c16="http://schemas.microsoft.com/office/drawing/2014/chart" uri="{C3380CC4-5D6E-409C-BE32-E72D297353CC}">
              <c16:uniqueId val="{00000001-13A1-418C-98EC-F9D16EAE8F26}"/>
            </c:ext>
          </c:extLst>
        </c:ser>
        <c:ser>
          <c:idx val="2"/>
          <c:order val="2"/>
          <c:tx>
            <c:strRef>
              <c:f>'Figure 5'!$E$4</c:f>
              <c:strCache>
                <c:ptCount val="1"/>
                <c:pt idx="0">
                  <c:v>Total</c:v>
                </c:pt>
              </c:strCache>
            </c:strRef>
          </c:tx>
          <c:invertIfNegative val="0"/>
          <c:cat>
            <c:multiLvlStrRef>
              <c:f>'Figure 5'!$A$5:$B$10</c:f>
              <c:multiLvlStrCache>
                <c:ptCount val="6"/>
                <c:lvl>
                  <c:pt idx="0">
                    <c:v> Vehicles and Parts</c:v>
                  </c:pt>
                  <c:pt idx="1">
                    <c:v> Vehicles and Parts</c:v>
                  </c:pt>
                  <c:pt idx="2">
                    <c:v> Vehicles and Parts</c:v>
                  </c:pt>
                  <c:pt idx="3">
                    <c:v> Mineral Fuels</c:v>
                  </c:pt>
                  <c:pt idx="4">
                    <c:v> Mineral Fuels</c:v>
                  </c:pt>
                  <c:pt idx="5">
                    <c:v>Computers and Parts</c:v>
                  </c:pt>
                </c:lvl>
                <c:lvl>
                  <c:pt idx="0">
                    <c:v>All Modes</c:v>
                  </c:pt>
                  <c:pt idx="1">
                    <c:v>Truck</c:v>
                  </c:pt>
                  <c:pt idx="2">
                    <c:v>Rail</c:v>
                  </c:pt>
                  <c:pt idx="3">
                    <c:v>Pipeline</c:v>
                  </c:pt>
                  <c:pt idx="4">
                    <c:v>Vessel</c:v>
                  </c:pt>
                  <c:pt idx="5">
                    <c:v>Air</c:v>
                  </c:pt>
                </c:lvl>
              </c:multiLvlStrCache>
            </c:multiLvlStrRef>
          </c:cat>
          <c:val>
            <c:numRef>
              <c:f>'Figure 5'!$E$5:$E$10</c:f>
              <c:numCache>
                <c:formatCode>#,##0.0</c:formatCode>
                <c:ptCount val="6"/>
                <c:pt idx="0">
                  <c:v>10.139812374</c:v>
                </c:pt>
                <c:pt idx="1">
                  <c:v>5.6870000000000003</c:v>
                </c:pt>
                <c:pt idx="2">
                  <c:v>4.1479999999999997</c:v>
                </c:pt>
                <c:pt idx="3">
                  <c:v>4.9480000000000004</c:v>
                </c:pt>
                <c:pt idx="4">
                  <c:v>1.3089999999999999</c:v>
                </c:pt>
                <c:pt idx="5">
                  <c:v>0.44900000000000001</c:v>
                </c:pt>
              </c:numCache>
            </c:numRef>
          </c:val>
          <c:extLst>
            <c:ext xmlns:c16="http://schemas.microsoft.com/office/drawing/2014/chart" uri="{C3380CC4-5D6E-409C-BE32-E72D297353CC}">
              <c16:uniqueId val="{00000002-13A1-418C-98EC-F9D16EAE8F26}"/>
            </c:ext>
          </c:extLst>
        </c:ser>
        <c:dLbls>
          <c:showLegendKey val="0"/>
          <c:showVal val="0"/>
          <c:showCatName val="0"/>
          <c:showSerName val="0"/>
          <c:showPercent val="0"/>
          <c:showBubbleSize val="0"/>
        </c:dLbls>
        <c:gapWidth val="150"/>
        <c:axId val="30814208"/>
        <c:axId val="30815744"/>
      </c:barChart>
      <c:catAx>
        <c:axId val="30814208"/>
        <c:scaling>
          <c:orientation val="minMax"/>
        </c:scaling>
        <c:delete val="0"/>
        <c:axPos val="b"/>
        <c:numFmt formatCode="General" sourceLinked="0"/>
        <c:majorTickMark val="out"/>
        <c:minorTickMark val="none"/>
        <c:tickLblPos val="nextTo"/>
        <c:crossAx val="30815744"/>
        <c:crosses val="autoZero"/>
        <c:auto val="1"/>
        <c:lblAlgn val="ctr"/>
        <c:lblOffset val="100"/>
        <c:noMultiLvlLbl val="0"/>
      </c:catAx>
      <c:valAx>
        <c:axId val="30815744"/>
        <c:scaling>
          <c:orientation val="minMax"/>
        </c:scaling>
        <c:delete val="0"/>
        <c:axPos val="l"/>
        <c:numFmt formatCode="#,##0.0" sourceLinked="1"/>
        <c:majorTickMark val="out"/>
        <c:minorTickMark val="none"/>
        <c:tickLblPos val="nextTo"/>
        <c:crossAx val="30814208"/>
        <c:crosses val="autoZero"/>
        <c:crossBetween val="between"/>
      </c:valAx>
    </c:plotArea>
    <c:legend>
      <c:legendPos val="r"/>
      <c:layout>
        <c:manualLayout>
          <c:xMode val="edge"/>
          <c:yMode val="edge"/>
          <c:x val="0.87465141321301754"/>
          <c:y val="3.1609532498077991E-2"/>
          <c:w val="0.10461879200568619"/>
          <c:h val="0.21460617423507347"/>
        </c:manualLayout>
      </c:layout>
      <c:overlay val="0"/>
    </c:legend>
    <c:plotVisOnly val="1"/>
    <c:dispBlanksAs val="gap"/>
    <c:showDLblsOverMax val="0"/>
  </c:chart>
  <c:txPr>
    <a:bodyPr/>
    <a:lstStyle/>
    <a:p>
      <a:pPr>
        <a:defRPr b="1"/>
      </a:pPr>
      <a:endParaRPr lang="en-US"/>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757879010145079E-2"/>
          <c:y val="4.3098394378337415E-2"/>
          <c:w val="0.90821827561343704"/>
          <c:h val="0.70893405164992451"/>
        </c:manualLayout>
      </c:layout>
      <c:barChart>
        <c:barDir val="col"/>
        <c:grouping val="clustered"/>
        <c:varyColors val="0"/>
        <c:ser>
          <c:idx val="0"/>
          <c:order val="0"/>
          <c:tx>
            <c:strRef>
              <c:f>'Figure 6'!$C$4</c:f>
              <c:strCache>
                <c:ptCount val="1"/>
                <c:pt idx="0">
                  <c:v>Exports</c:v>
                </c:pt>
              </c:strCache>
            </c:strRef>
          </c:tx>
          <c:invertIfNegative val="0"/>
          <c:cat>
            <c:multiLvlStrRef>
              <c:f>'Figure 6'!$A$5:$B$10</c:f>
              <c:multiLvlStrCache>
                <c:ptCount val="6"/>
                <c:lvl>
                  <c:pt idx="0">
                    <c:v> Vehicles and Parts</c:v>
                  </c:pt>
                  <c:pt idx="1">
                    <c:v> Electrical Machinery</c:v>
                  </c:pt>
                  <c:pt idx="2">
                    <c:v> Vehicles and Parts</c:v>
                  </c:pt>
                  <c:pt idx="3">
                    <c:v> Mineral Fuels</c:v>
                  </c:pt>
                  <c:pt idx="4">
                    <c:v> Mineral Fuels</c:v>
                  </c:pt>
                  <c:pt idx="5">
                    <c:v> Electrical Machinery</c:v>
                  </c:pt>
                </c:lvl>
                <c:lvl>
                  <c:pt idx="0">
                    <c:v>All Modes</c:v>
                  </c:pt>
                  <c:pt idx="1">
                    <c:v>Truck</c:v>
                  </c:pt>
                  <c:pt idx="2">
                    <c:v>Rail</c:v>
                  </c:pt>
                  <c:pt idx="3">
                    <c:v>Pipeline</c:v>
                  </c:pt>
                  <c:pt idx="4">
                    <c:v>Vessel</c:v>
                  </c:pt>
                  <c:pt idx="5">
                    <c:v>Air</c:v>
                  </c:pt>
                </c:lvl>
              </c:multiLvlStrCache>
            </c:multiLvlStrRef>
          </c:cat>
          <c:val>
            <c:numRef>
              <c:f>'Figure 6'!$C$5:$C$10</c:f>
              <c:numCache>
                <c:formatCode>#,##0.0</c:formatCode>
                <c:ptCount val="6"/>
                <c:pt idx="0">
                  <c:v>1.923951623</c:v>
                </c:pt>
                <c:pt idx="1">
                  <c:v>3.2970000000000002</c:v>
                </c:pt>
                <c:pt idx="2">
                  <c:v>0.57099999999999995</c:v>
                </c:pt>
                <c:pt idx="3">
                  <c:v>0.23599999999999999</c:v>
                </c:pt>
                <c:pt idx="4">
                  <c:v>1.5089999999999999</c:v>
                </c:pt>
                <c:pt idx="5">
                  <c:v>0.27700000000000002</c:v>
                </c:pt>
              </c:numCache>
            </c:numRef>
          </c:val>
          <c:extLst>
            <c:ext xmlns:c16="http://schemas.microsoft.com/office/drawing/2014/chart" uri="{C3380CC4-5D6E-409C-BE32-E72D297353CC}">
              <c16:uniqueId val="{00000000-9B52-49EB-9344-540E29EE312C}"/>
            </c:ext>
          </c:extLst>
        </c:ser>
        <c:ser>
          <c:idx val="1"/>
          <c:order val="1"/>
          <c:tx>
            <c:strRef>
              <c:f>'Figure 6'!$D$4</c:f>
              <c:strCache>
                <c:ptCount val="1"/>
                <c:pt idx="0">
                  <c:v>Imports</c:v>
                </c:pt>
              </c:strCache>
            </c:strRef>
          </c:tx>
          <c:invertIfNegative val="0"/>
          <c:cat>
            <c:multiLvlStrRef>
              <c:f>'Figure 6'!$A$5:$B$10</c:f>
              <c:multiLvlStrCache>
                <c:ptCount val="6"/>
                <c:lvl>
                  <c:pt idx="0">
                    <c:v> Vehicles and Parts</c:v>
                  </c:pt>
                  <c:pt idx="1">
                    <c:v> Electrical Machinery</c:v>
                  </c:pt>
                  <c:pt idx="2">
                    <c:v> Vehicles and Parts</c:v>
                  </c:pt>
                  <c:pt idx="3">
                    <c:v> Mineral Fuels</c:v>
                  </c:pt>
                  <c:pt idx="4">
                    <c:v> Mineral Fuels</c:v>
                  </c:pt>
                  <c:pt idx="5">
                    <c:v> Electrical Machinery</c:v>
                  </c:pt>
                </c:lvl>
                <c:lvl>
                  <c:pt idx="0">
                    <c:v>All Modes</c:v>
                  </c:pt>
                  <c:pt idx="1">
                    <c:v>Truck</c:v>
                  </c:pt>
                  <c:pt idx="2">
                    <c:v>Rail</c:v>
                  </c:pt>
                  <c:pt idx="3">
                    <c:v>Pipeline</c:v>
                  </c:pt>
                  <c:pt idx="4">
                    <c:v>Vessel</c:v>
                  </c:pt>
                  <c:pt idx="5">
                    <c:v>Air</c:v>
                  </c:pt>
                </c:lvl>
              </c:multiLvlStrCache>
            </c:multiLvlStrRef>
          </c:cat>
          <c:val>
            <c:numRef>
              <c:f>'Figure 6'!$D$5:$D$10</c:f>
              <c:numCache>
                <c:formatCode>#,##0.0</c:formatCode>
                <c:ptCount val="6"/>
                <c:pt idx="0">
                  <c:v>7.1928225870000002</c:v>
                </c:pt>
                <c:pt idx="1">
                  <c:v>4.8680000000000003</c:v>
                </c:pt>
                <c:pt idx="2">
                  <c:v>3.4159999999999999</c:v>
                </c:pt>
                <c:pt idx="3">
                  <c:v>1.4E-2</c:v>
                </c:pt>
                <c:pt idx="4">
                  <c:v>1.089</c:v>
                </c:pt>
                <c:pt idx="5">
                  <c:v>0.19800000000000001</c:v>
                </c:pt>
              </c:numCache>
            </c:numRef>
          </c:val>
          <c:extLst>
            <c:ext xmlns:c16="http://schemas.microsoft.com/office/drawing/2014/chart" uri="{C3380CC4-5D6E-409C-BE32-E72D297353CC}">
              <c16:uniqueId val="{00000001-9B52-49EB-9344-540E29EE312C}"/>
            </c:ext>
          </c:extLst>
        </c:ser>
        <c:ser>
          <c:idx val="2"/>
          <c:order val="2"/>
          <c:tx>
            <c:strRef>
              <c:f>'Figure 6'!$E$4</c:f>
              <c:strCache>
                <c:ptCount val="1"/>
                <c:pt idx="0">
                  <c:v>Total</c:v>
                </c:pt>
              </c:strCache>
            </c:strRef>
          </c:tx>
          <c:invertIfNegative val="0"/>
          <c:cat>
            <c:multiLvlStrRef>
              <c:f>'Figure 6'!$A$5:$B$10</c:f>
              <c:multiLvlStrCache>
                <c:ptCount val="6"/>
                <c:lvl>
                  <c:pt idx="0">
                    <c:v> Vehicles and Parts</c:v>
                  </c:pt>
                  <c:pt idx="1">
                    <c:v> Electrical Machinery</c:v>
                  </c:pt>
                  <c:pt idx="2">
                    <c:v> Vehicles and Parts</c:v>
                  </c:pt>
                  <c:pt idx="3">
                    <c:v> Mineral Fuels</c:v>
                  </c:pt>
                  <c:pt idx="4">
                    <c:v> Mineral Fuels</c:v>
                  </c:pt>
                  <c:pt idx="5">
                    <c:v> Electrical Machinery</c:v>
                  </c:pt>
                </c:lvl>
                <c:lvl>
                  <c:pt idx="0">
                    <c:v>All Modes</c:v>
                  </c:pt>
                  <c:pt idx="1">
                    <c:v>Truck</c:v>
                  </c:pt>
                  <c:pt idx="2">
                    <c:v>Rail</c:v>
                  </c:pt>
                  <c:pt idx="3">
                    <c:v>Pipeline</c:v>
                  </c:pt>
                  <c:pt idx="4">
                    <c:v>Vessel</c:v>
                  </c:pt>
                  <c:pt idx="5">
                    <c:v>Air</c:v>
                  </c:pt>
                </c:lvl>
              </c:multiLvlStrCache>
            </c:multiLvlStrRef>
          </c:cat>
          <c:val>
            <c:numRef>
              <c:f>'Figure 6'!$E$5:$E$10</c:f>
              <c:numCache>
                <c:formatCode>#,##0.0</c:formatCode>
                <c:ptCount val="6"/>
                <c:pt idx="0">
                  <c:v>9.1167742100000009</c:v>
                </c:pt>
                <c:pt idx="1">
                  <c:v>8.1649999999999991</c:v>
                </c:pt>
                <c:pt idx="2">
                  <c:v>3.9870000000000001</c:v>
                </c:pt>
                <c:pt idx="3">
                  <c:v>0.251</c:v>
                </c:pt>
                <c:pt idx="4">
                  <c:v>2.5990000000000002</c:v>
                </c:pt>
                <c:pt idx="5">
                  <c:v>0.47599999999999998</c:v>
                </c:pt>
              </c:numCache>
            </c:numRef>
          </c:val>
          <c:extLst>
            <c:ext xmlns:c16="http://schemas.microsoft.com/office/drawing/2014/chart" uri="{C3380CC4-5D6E-409C-BE32-E72D297353CC}">
              <c16:uniqueId val="{00000002-9B52-49EB-9344-540E29EE312C}"/>
            </c:ext>
          </c:extLst>
        </c:ser>
        <c:dLbls>
          <c:showLegendKey val="0"/>
          <c:showVal val="0"/>
          <c:showCatName val="0"/>
          <c:showSerName val="0"/>
          <c:showPercent val="0"/>
          <c:showBubbleSize val="0"/>
        </c:dLbls>
        <c:gapWidth val="150"/>
        <c:axId val="30884608"/>
        <c:axId val="30866432"/>
      </c:barChart>
      <c:valAx>
        <c:axId val="30866432"/>
        <c:scaling>
          <c:orientation val="minMax"/>
        </c:scaling>
        <c:delete val="0"/>
        <c:axPos val="l"/>
        <c:numFmt formatCode="#,##0.0" sourceLinked="1"/>
        <c:majorTickMark val="out"/>
        <c:minorTickMark val="none"/>
        <c:tickLblPos val="nextTo"/>
        <c:txPr>
          <a:bodyPr/>
          <a:lstStyle/>
          <a:p>
            <a:pPr>
              <a:defRPr b="1"/>
            </a:pPr>
            <a:endParaRPr lang="en-US"/>
          </a:p>
        </c:txPr>
        <c:crossAx val="30884608"/>
        <c:crosses val="autoZero"/>
        <c:crossBetween val="between"/>
      </c:valAx>
      <c:catAx>
        <c:axId val="30884608"/>
        <c:scaling>
          <c:orientation val="minMax"/>
        </c:scaling>
        <c:delete val="0"/>
        <c:axPos val="b"/>
        <c:numFmt formatCode="General" sourceLinked="0"/>
        <c:majorTickMark val="out"/>
        <c:minorTickMark val="none"/>
        <c:tickLblPos val="nextTo"/>
        <c:txPr>
          <a:bodyPr/>
          <a:lstStyle/>
          <a:p>
            <a:pPr>
              <a:defRPr b="1"/>
            </a:pPr>
            <a:endParaRPr lang="en-US"/>
          </a:p>
        </c:txPr>
        <c:crossAx val="30866432"/>
        <c:crosses val="autoZero"/>
        <c:auto val="1"/>
        <c:lblAlgn val="ctr"/>
        <c:lblOffset val="100"/>
        <c:noMultiLvlLbl val="0"/>
      </c:catAx>
    </c:plotArea>
    <c:legend>
      <c:legendPos val="r"/>
      <c:layout>
        <c:manualLayout>
          <c:xMode val="edge"/>
          <c:yMode val="edge"/>
          <c:x val="0.87126226250514738"/>
          <c:y val="3.7576070643685254E-2"/>
          <c:w val="0.10682591897755388"/>
          <c:h val="0.2116575245041189"/>
        </c:manualLayout>
      </c:layout>
      <c:overlay val="0"/>
      <c:txPr>
        <a:bodyPr/>
        <a:lstStyle/>
        <a:p>
          <a:pPr rtl="0">
            <a:defRPr b="1"/>
          </a:pPr>
          <a:endParaRPr lang="en-US"/>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3</xdr:col>
      <xdr:colOff>28576</xdr:colOff>
      <xdr:row>1</xdr:row>
      <xdr:rowOff>38100</xdr:rowOff>
    </xdr:from>
    <xdr:to>
      <xdr:col>14</xdr:col>
      <xdr:colOff>371476</xdr:colOff>
      <xdr:row>22</xdr:row>
      <xdr:rowOff>38100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73269</xdr:colOff>
      <xdr:row>1</xdr:row>
      <xdr:rowOff>4688</xdr:rowOff>
    </xdr:from>
    <xdr:to>
      <xdr:col>4</xdr:col>
      <xdr:colOff>1143879</xdr:colOff>
      <xdr:row>14</xdr:row>
      <xdr:rowOff>95249</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184932</xdr:colOff>
      <xdr:row>1</xdr:row>
      <xdr:rowOff>15534</xdr:rowOff>
    </xdr:from>
    <xdr:to>
      <xdr:col>6</xdr:col>
      <xdr:colOff>444012</xdr:colOff>
      <xdr:row>11</xdr:row>
      <xdr:rowOff>126609</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219514</xdr:colOff>
      <xdr:row>0</xdr:row>
      <xdr:rowOff>437564</xdr:rowOff>
    </xdr:from>
    <xdr:to>
      <xdr:col>9</xdr:col>
      <xdr:colOff>44254</xdr:colOff>
      <xdr:row>12</xdr:row>
      <xdr:rowOff>26670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36635</xdr:colOff>
      <xdr:row>12</xdr:row>
      <xdr:rowOff>32936</xdr:rowOff>
    </xdr:from>
    <xdr:to>
      <xdr:col>4</xdr:col>
      <xdr:colOff>1069732</xdr:colOff>
      <xdr:row>29</xdr:row>
      <xdr:rowOff>73268</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29309</xdr:colOff>
      <xdr:row>12</xdr:row>
      <xdr:rowOff>79005</xdr:rowOff>
    </xdr:from>
    <xdr:to>
      <xdr:col>4</xdr:col>
      <xdr:colOff>857250</xdr:colOff>
      <xdr:row>30</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en.wikipedia.org/wiki/Pipelin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en.wikipedia.org/wiki/Pipelin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E40"/>
  <sheetViews>
    <sheetView tabSelected="1" zoomScaleNormal="100" workbookViewId="0">
      <selection activeCell="F25" sqref="F25"/>
    </sheetView>
  </sheetViews>
  <sheetFormatPr defaultColWidth="9.140625" defaultRowHeight="14.25" x14ac:dyDescent="0.2"/>
  <cols>
    <col min="1" max="1" width="9.140625" style="87"/>
    <col min="2" max="2" width="16.85546875" style="75" customWidth="1"/>
    <col min="3" max="16384" width="9.140625" style="75"/>
  </cols>
  <sheetData>
    <row r="1" spans="1:4" ht="52.5" customHeight="1" x14ac:dyDescent="0.25">
      <c r="A1" s="110" t="s">
        <v>40</v>
      </c>
      <c r="B1" s="110"/>
      <c r="C1" s="110"/>
      <c r="D1" s="110"/>
    </row>
    <row r="2" spans="1:4" x14ac:dyDescent="0.2">
      <c r="B2" s="76"/>
    </row>
    <row r="3" spans="1:4" x14ac:dyDescent="0.2">
      <c r="A3" s="87" t="s">
        <v>47</v>
      </c>
      <c r="B3" s="76">
        <v>-3.8343567327334851</v>
      </c>
    </row>
    <row r="4" spans="1:4" x14ac:dyDescent="0.2">
      <c r="A4" s="87" t="s">
        <v>48</v>
      </c>
      <c r="B4" s="76">
        <v>-7.9939859512587139</v>
      </c>
    </row>
    <row r="5" spans="1:4" x14ac:dyDescent="0.2">
      <c r="A5" s="87" t="s">
        <v>49</v>
      </c>
      <c r="B5" s="76">
        <v>-8.1308900911203086</v>
      </c>
    </row>
    <row r="6" spans="1:4" x14ac:dyDescent="0.2">
      <c r="A6" s="87" t="s">
        <v>50</v>
      </c>
      <c r="B6" s="76">
        <v>-8.8009698431224894</v>
      </c>
    </row>
    <row r="7" spans="1:4" x14ac:dyDescent="0.2">
      <c r="A7" s="87" t="s">
        <v>51</v>
      </c>
      <c r="B7" s="76">
        <v>-10.733689254127947</v>
      </c>
    </row>
    <row r="8" spans="1:4" x14ac:dyDescent="0.2">
      <c r="A8" s="87" t="s">
        <v>52</v>
      </c>
      <c r="B8" s="76">
        <v>-8.4131370735219733</v>
      </c>
    </row>
    <row r="9" spans="1:4" x14ac:dyDescent="0.2">
      <c r="A9" s="87" t="s">
        <v>53</v>
      </c>
      <c r="B9" s="76">
        <v>-9.4591581360463497</v>
      </c>
    </row>
    <row r="10" spans="1:4" x14ac:dyDescent="0.2">
      <c r="A10" s="87" t="s">
        <v>54</v>
      </c>
      <c r="B10" s="76">
        <v>-7.6506043294540182</v>
      </c>
    </row>
    <row r="11" spans="1:4" x14ac:dyDescent="0.2">
      <c r="A11" s="87" t="s">
        <v>55</v>
      </c>
      <c r="B11" s="76">
        <v>-1.9661259115067806</v>
      </c>
    </row>
    <row r="12" spans="1:4" x14ac:dyDescent="0.2">
      <c r="A12" s="87" t="s">
        <v>56</v>
      </c>
      <c r="B12" s="76">
        <v>-5.8382181779142472</v>
      </c>
    </row>
    <row r="13" spans="1:4" x14ac:dyDescent="0.2">
      <c r="A13" s="87" t="s">
        <v>57</v>
      </c>
      <c r="B13" s="76">
        <v>-3.1570110062080903</v>
      </c>
    </row>
    <row r="14" spans="1:4" x14ac:dyDescent="0.2">
      <c r="A14" s="87" t="s">
        <v>58</v>
      </c>
      <c r="B14" s="76">
        <v>-3.0924937891290307</v>
      </c>
    </row>
    <row r="15" spans="1:4" x14ac:dyDescent="0.2">
      <c r="A15" s="88" t="s">
        <v>59</v>
      </c>
      <c r="B15" s="77">
        <v>-6.4212864788447943</v>
      </c>
    </row>
    <row r="16" spans="1:4" x14ac:dyDescent="0.2">
      <c r="A16" s="88" t="s">
        <v>60</v>
      </c>
      <c r="B16" s="77">
        <v>-10</v>
      </c>
    </row>
    <row r="17" spans="1:5" x14ac:dyDescent="0.2">
      <c r="A17" s="88" t="s">
        <v>61</v>
      </c>
      <c r="B17" s="77">
        <v>0.7</v>
      </c>
    </row>
    <row r="18" spans="1:5" x14ac:dyDescent="0.2">
      <c r="A18" s="88" t="s">
        <v>62</v>
      </c>
      <c r="B18" s="77">
        <v>-2.2999999999999998</v>
      </c>
    </row>
    <row r="19" spans="1:5" x14ac:dyDescent="0.2">
      <c r="A19" s="88" t="s">
        <v>63</v>
      </c>
      <c r="B19" s="84">
        <v>-3.6</v>
      </c>
    </row>
    <row r="20" spans="1:5" x14ac:dyDescent="0.2">
      <c r="A20" s="88" t="s">
        <v>64</v>
      </c>
      <c r="B20" s="75">
        <v>3.3</v>
      </c>
    </row>
    <row r="21" spans="1:5" x14ac:dyDescent="0.2">
      <c r="A21" s="88" t="s">
        <v>65</v>
      </c>
      <c r="B21" s="75">
        <v>0.4</v>
      </c>
    </row>
    <row r="22" spans="1:5" x14ac:dyDescent="0.2">
      <c r="A22" s="88" t="s">
        <v>46</v>
      </c>
      <c r="B22" s="75">
        <v>6.7</v>
      </c>
    </row>
    <row r="23" spans="1:5" x14ac:dyDescent="0.2">
      <c r="A23" s="88" t="s">
        <v>66</v>
      </c>
      <c r="B23" s="75">
        <v>2.9</v>
      </c>
    </row>
    <row r="24" spans="1:5" x14ac:dyDescent="0.2">
      <c r="A24" s="87" t="s">
        <v>67</v>
      </c>
      <c r="B24" s="75">
        <v>10.9</v>
      </c>
    </row>
    <row r="25" spans="1:5" x14ac:dyDescent="0.2">
      <c r="A25" s="87" t="s">
        <v>68</v>
      </c>
      <c r="B25" s="75">
        <v>0.8</v>
      </c>
    </row>
    <row r="26" spans="1:5" x14ac:dyDescent="0.2">
      <c r="A26" s="87" t="s">
        <v>69</v>
      </c>
      <c r="B26" s="75">
        <v>9.4</v>
      </c>
    </row>
    <row r="27" spans="1:5" x14ac:dyDescent="0.2">
      <c r="A27" s="87" t="s">
        <v>79</v>
      </c>
      <c r="B27" s="75">
        <v>7.7</v>
      </c>
    </row>
    <row r="29" spans="1:5" x14ac:dyDescent="0.2">
      <c r="A29" s="90" t="s">
        <v>41</v>
      </c>
      <c r="B29" s="90"/>
    </row>
    <row r="30" spans="1:5" x14ac:dyDescent="0.2">
      <c r="A30" s="89"/>
      <c r="B30" s="89"/>
    </row>
    <row r="31" spans="1:5" x14ac:dyDescent="0.2">
      <c r="A31" s="89"/>
      <c r="B31" s="89"/>
    </row>
    <row r="32" spans="1:5" x14ac:dyDescent="0.2">
      <c r="C32" s="91"/>
      <c r="D32" s="91"/>
      <c r="E32" s="91"/>
    </row>
    <row r="33" spans="3:3" ht="14.25" customHeight="1" x14ac:dyDescent="0.2">
      <c r="C33" s="89"/>
    </row>
    <row r="34" spans="3:3" x14ac:dyDescent="0.2">
      <c r="C34" s="89"/>
    </row>
    <row r="35" spans="3:3" x14ac:dyDescent="0.2">
      <c r="C35" s="89"/>
    </row>
    <row r="37" spans="3:3" ht="14.25" hidden="1" customHeight="1" x14ac:dyDescent="0.2"/>
    <row r="38" spans="3:3" ht="3.75" hidden="1" customHeight="1" x14ac:dyDescent="0.2"/>
    <row r="39" spans="3:3" ht="45" hidden="1" customHeight="1" x14ac:dyDescent="0.2"/>
    <row r="40" spans="3:3" ht="14.25" customHeight="1" x14ac:dyDescent="0.2"/>
  </sheetData>
  <mergeCells count="1">
    <mergeCell ref="A1:D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E17"/>
  <sheetViews>
    <sheetView zoomScale="124" zoomScaleNormal="124" zoomScaleSheetLayoutView="100" workbookViewId="0">
      <selection activeCell="I12" sqref="I12"/>
    </sheetView>
  </sheetViews>
  <sheetFormatPr defaultRowHeight="12.75" x14ac:dyDescent="0.2"/>
  <cols>
    <col min="1" max="1" width="11.140625" customWidth="1"/>
    <col min="2" max="2" width="38.42578125" customWidth="1"/>
    <col min="3" max="5" width="13.28515625" customWidth="1"/>
    <col min="6" max="6" width="10.85546875" bestFit="1" customWidth="1"/>
  </cols>
  <sheetData>
    <row r="1" spans="1:5" ht="12.75" customHeight="1" x14ac:dyDescent="0.2">
      <c r="A1" s="137" t="s">
        <v>78</v>
      </c>
      <c r="B1" s="137"/>
      <c r="C1" s="137"/>
      <c r="D1" s="137"/>
      <c r="E1" s="137"/>
    </row>
    <row r="2" spans="1:5" ht="18" customHeight="1" x14ac:dyDescent="0.2">
      <c r="A2" s="137"/>
      <c r="B2" s="137"/>
      <c r="C2" s="137"/>
      <c r="D2" s="137"/>
      <c r="E2" s="137"/>
    </row>
    <row r="3" spans="1:5" x14ac:dyDescent="0.2">
      <c r="A3" s="138" t="s">
        <v>34</v>
      </c>
      <c r="B3" s="138"/>
      <c r="C3" s="138"/>
      <c r="D3" s="138"/>
      <c r="E3" s="138"/>
    </row>
    <row r="4" spans="1:5" ht="18" customHeight="1" x14ac:dyDescent="0.2">
      <c r="A4" s="26" t="s">
        <v>14</v>
      </c>
      <c r="B4" s="27" t="s">
        <v>24</v>
      </c>
      <c r="C4" s="26" t="s">
        <v>16</v>
      </c>
      <c r="D4" s="27" t="s">
        <v>15</v>
      </c>
      <c r="E4" s="27" t="s">
        <v>17</v>
      </c>
    </row>
    <row r="5" spans="1:5" ht="13.5" customHeight="1" x14ac:dyDescent="0.2">
      <c r="A5" s="33" t="s">
        <v>21</v>
      </c>
      <c r="B5" s="3" t="s">
        <v>32</v>
      </c>
      <c r="C5" s="85">
        <v>1.923951623</v>
      </c>
      <c r="D5" s="85">
        <v>7.1928225870000002</v>
      </c>
      <c r="E5" s="85">
        <v>9.1167742100000009</v>
      </c>
    </row>
    <row r="6" spans="1:5" ht="12.75" customHeight="1" x14ac:dyDescent="0.2">
      <c r="A6" s="18" t="s">
        <v>18</v>
      </c>
      <c r="B6" s="7" t="s">
        <v>36</v>
      </c>
      <c r="C6" s="85">
        <v>3.2970000000000002</v>
      </c>
      <c r="D6" s="85">
        <v>4.8680000000000003</v>
      </c>
      <c r="E6" s="85">
        <v>8.1649999999999991</v>
      </c>
    </row>
    <row r="7" spans="1:5" ht="12.75" customHeight="1" x14ac:dyDescent="0.2">
      <c r="A7" s="18" t="s">
        <v>19</v>
      </c>
      <c r="B7" s="3" t="s">
        <v>32</v>
      </c>
      <c r="C7" s="85">
        <v>0.57099999999999995</v>
      </c>
      <c r="D7" s="85">
        <v>3.4159999999999999</v>
      </c>
      <c r="E7" s="85">
        <v>3.9870000000000001</v>
      </c>
    </row>
    <row r="8" spans="1:5" ht="12.75" customHeight="1" x14ac:dyDescent="0.2">
      <c r="A8" s="34" t="s">
        <v>20</v>
      </c>
      <c r="B8" s="8" t="s">
        <v>35</v>
      </c>
      <c r="C8" s="85">
        <v>0.23599999999999999</v>
      </c>
      <c r="D8" s="85">
        <v>1.4E-2</v>
      </c>
      <c r="E8" s="85">
        <v>0.251</v>
      </c>
    </row>
    <row r="9" spans="1:5" ht="12.75" customHeight="1" x14ac:dyDescent="0.2">
      <c r="A9" s="18" t="s">
        <v>23</v>
      </c>
      <c r="B9" s="7" t="s">
        <v>35</v>
      </c>
      <c r="C9" s="85">
        <v>1.5089999999999999</v>
      </c>
      <c r="D9" s="85">
        <v>1.089</v>
      </c>
      <c r="E9" s="85">
        <v>2.5990000000000002</v>
      </c>
    </row>
    <row r="10" spans="1:5" ht="12.75" customHeight="1" x14ac:dyDescent="0.2">
      <c r="A10" s="18" t="s">
        <v>22</v>
      </c>
      <c r="B10" s="7" t="s">
        <v>36</v>
      </c>
      <c r="C10" s="85">
        <v>0.27700000000000002</v>
      </c>
      <c r="D10" s="85">
        <v>0.19800000000000001</v>
      </c>
      <c r="E10" s="85">
        <v>0.47599999999999998</v>
      </c>
    </row>
    <row r="11" spans="1:5" ht="12" customHeight="1" x14ac:dyDescent="0.2">
      <c r="A11" s="139" t="s">
        <v>41</v>
      </c>
      <c r="B11" s="139"/>
      <c r="C11" s="139"/>
      <c r="D11" s="139"/>
      <c r="E11" s="139"/>
    </row>
    <row r="12" spans="1:5" ht="12" customHeight="1" x14ac:dyDescent="0.2">
      <c r="A12" s="140" t="s">
        <v>39</v>
      </c>
      <c r="B12" s="140"/>
      <c r="C12" s="140"/>
      <c r="D12" s="140"/>
      <c r="E12" s="140"/>
    </row>
    <row r="13" spans="1:5" ht="12.75" customHeight="1" x14ac:dyDescent="0.2">
      <c r="A13" s="2"/>
      <c r="B13" s="62"/>
      <c r="C13" s="62"/>
      <c r="D13" s="62"/>
      <c r="E13" s="62"/>
    </row>
    <row r="14" spans="1:5" ht="11.25" customHeight="1" x14ac:dyDescent="0.2">
      <c r="A14" s="2"/>
      <c r="B14" s="2"/>
      <c r="C14" s="63"/>
      <c r="D14" s="63"/>
      <c r="E14" s="2"/>
    </row>
    <row r="15" spans="1:5" x14ac:dyDescent="0.2">
      <c r="A15" s="2"/>
      <c r="B15" s="2"/>
      <c r="C15" s="2"/>
      <c r="D15" s="2"/>
      <c r="E15" s="61"/>
    </row>
    <row r="16" spans="1:5" x14ac:dyDescent="0.2">
      <c r="A16" s="2"/>
      <c r="B16" s="2"/>
      <c r="C16" s="2"/>
      <c r="D16" s="2"/>
      <c r="E16" s="2"/>
    </row>
    <row r="17" spans="1:5" x14ac:dyDescent="0.2">
      <c r="A17" s="2"/>
      <c r="B17" s="2"/>
      <c r="C17" s="2"/>
      <c r="D17" s="2"/>
      <c r="E17" s="2"/>
    </row>
  </sheetData>
  <mergeCells count="4">
    <mergeCell ref="A1:E2"/>
    <mergeCell ref="A3:E3"/>
    <mergeCell ref="A11:E11"/>
    <mergeCell ref="A12:E12"/>
  </mergeCells>
  <hyperlinks>
    <hyperlink ref="A8" r:id="rId1" display="https://en.wikipedia.org/wiki/Pipelin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F21"/>
  <sheetViews>
    <sheetView zoomScale="130" zoomScaleNormal="130" zoomScaleSheetLayoutView="106" workbookViewId="0">
      <selection activeCell="C22" sqref="C22"/>
    </sheetView>
  </sheetViews>
  <sheetFormatPr defaultRowHeight="12.75" x14ac:dyDescent="0.2"/>
  <cols>
    <col min="1" max="1" width="20.85546875" customWidth="1"/>
    <col min="2" max="2" width="25" customWidth="1"/>
    <col min="3" max="3" width="26.42578125" customWidth="1"/>
    <col min="4" max="4" width="15.85546875" bestFit="1" customWidth="1"/>
    <col min="5" max="5" width="23" customWidth="1"/>
  </cols>
  <sheetData>
    <row r="1" spans="1:6" ht="29.25" customHeight="1" x14ac:dyDescent="0.2">
      <c r="A1" s="111" t="s">
        <v>71</v>
      </c>
      <c r="B1" s="111"/>
      <c r="C1" s="17"/>
      <c r="D1" s="17"/>
      <c r="E1" s="17"/>
      <c r="F1" s="17"/>
    </row>
    <row r="2" spans="1:6" ht="12.75" customHeight="1" x14ac:dyDescent="0.2">
      <c r="A2" s="20" t="s">
        <v>14</v>
      </c>
      <c r="B2" s="20" t="s">
        <v>29</v>
      </c>
      <c r="C2" s="16"/>
      <c r="F2" s="16"/>
    </row>
    <row r="3" spans="1:6" ht="13.15" customHeight="1" x14ac:dyDescent="0.2">
      <c r="A3" s="32" t="s">
        <v>18</v>
      </c>
      <c r="B3" s="21">
        <f>'Table 2'!E14</f>
        <v>4.4000000000000004</v>
      </c>
      <c r="C3" s="25"/>
      <c r="F3" s="25"/>
    </row>
    <row r="4" spans="1:6" ht="13.15" customHeight="1" x14ac:dyDescent="0.2">
      <c r="A4" s="18" t="s">
        <v>19</v>
      </c>
      <c r="B4" s="21">
        <f>'Table 2'!E18</f>
        <v>9.8000000000000007</v>
      </c>
    </row>
    <row r="5" spans="1:6" x14ac:dyDescent="0.2">
      <c r="A5" s="18" t="s">
        <v>20</v>
      </c>
      <c r="B5" s="21">
        <f>'Table 2'!E22</f>
        <v>26.3</v>
      </c>
    </row>
    <row r="6" spans="1:6" x14ac:dyDescent="0.2">
      <c r="A6" s="18" t="s">
        <v>23</v>
      </c>
      <c r="B6" s="21">
        <f>'Table 2'!E26</f>
        <v>14.5</v>
      </c>
    </row>
    <row r="7" spans="1:6" x14ac:dyDescent="0.2">
      <c r="A7" s="18" t="s">
        <v>22</v>
      </c>
      <c r="B7" s="21">
        <f>'Table 2'!E30</f>
        <v>1.9</v>
      </c>
    </row>
    <row r="8" spans="1:6" x14ac:dyDescent="0.2">
      <c r="A8" s="32" t="s">
        <v>21</v>
      </c>
      <c r="B8" s="21">
        <f>'Table 2'!E6</f>
        <v>7.7</v>
      </c>
    </row>
    <row r="9" spans="1:6" ht="35.25" customHeight="1" x14ac:dyDescent="0.2">
      <c r="A9" s="112" t="s">
        <v>41</v>
      </c>
      <c r="B9" s="113"/>
      <c r="D9" s="6"/>
      <c r="E9" s="6"/>
    </row>
    <row r="10" spans="1:6" x14ac:dyDescent="0.2">
      <c r="D10" s="6"/>
      <c r="E10" s="6"/>
    </row>
    <row r="11" spans="1:6" x14ac:dyDescent="0.2">
      <c r="D11" s="6"/>
      <c r="E11" s="6"/>
    </row>
    <row r="12" spans="1:6" x14ac:dyDescent="0.2">
      <c r="D12" s="6"/>
      <c r="E12" s="6"/>
    </row>
    <row r="14" spans="1:6" ht="13.15" customHeight="1" x14ac:dyDescent="0.2">
      <c r="E14" s="1"/>
      <c r="F14" s="1"/>
    </row>
    <row r="15" spans="1:6" x14ac:dyDescent="0.2">
      <c r="E15" s="1"/>
      <c r="F15" s="1"/>
    </row>
    <row r="16" spans="1:6" ht="13.9" customHeight="1" x14ac:dyDescent="0.2">
      <c r="E16" s="1"/>
      <c r="F16" s="1"/>
    </row>
    <row r="17" spans="3:6" ht="13.15" customHeight="1" x14ac:dyDescent="0.2">
      <c r="E17" s="1"/>
      <c r="F17" s="1"/>
    </row>
    <row r="18" spans="3:6" x14ac:dyDescent="0.2">
      <c r="E18" s="1"/>
      <c r="F18" s="1"/>
    </row>
    <row r="20" spans="3:6" ht="13.15" customHeight="1" x14ac:dyDescent="0.2">
      <c r="C20" s="14"/>
    </row>
    <row r="21" spans="3:6" x14ac:dyDescent="0.2">
      <c r="C21" s="15"/>
    </row>
  </sheetData>
  <mergeCells count="2">
    <mergeCell ref="A1:B1"/>
    <mergeCell ref="A9:B9"/>
  </mergeCells>
  <phoneticPr fontId="0" type="noConversion"/>
  <pageMargins left="0.7" right="0.7" top="0.75" bottom="0.75" header="0.3" footer="0.3"/>
  <pageSetup orientation="portrait" verticalDpi="598"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H120"/>
  <sheetViews>
    <sheetView zoomScale="130" zoomScaleNormal="130" zoomScaleSheetLayoutView="106" workbookViewId="0">
      <selection sqref="A1:B1"/>
    </sheetView>
  </sheetViews>
  <sheetFormatPr defaultRowHeight="15" x14ac:dyDescent="0.25"/>
  <cols>
    <col min="1" max="1" width="20.85546875" style="4" customWidth="1"/>
    <col min="2" max="2" width="24" style="4" customWidth="1"/>
    <col min="3" max="3" width="16.140625" style="4" customWidth="1"/>
    <col min="4" max="4" width="14.28515625" customWidth="1"/>
    <col min="5" max="5" width="14.5703125" bestFit="1" customWidth="1"/>
    <col min="7" max="7" width="14.28515625" customWidth="1"/>
  </cols>
  <sheetData>
    <row r="1" spans="1:7" ht="29.25" customHeight="1" x14ac:dyDescent="0.2">
      <c r="A1" s="111" t="s">
        <v>72</v>
      </c>
      <c r="B1" s="111"/>
      <c r="C1" s="19"/>
      <c r="D1" s="19"/>
      <c r="E1" s="19"/>
      <c r="F1" s="19"/>
      <c r="G1" s="19"/>
    </row>
    <row r="2" spans="1:7" ht="12.75" x14ac:dyDescent="0.2">
      <c r="A2" s="20" t="s">
        <v>14</v>
      </c>
      <c r="B2" s="20" t="s">
        <v>29</v>
      </c>
      <c r="C2" s="9"/>
    </row>
    <row r="3" spans="1:7" ht="12.75" x14ac:dyDescent="0.2">
      <c r="A3" s="32" t="s">
        <v>18</v>
      </c>
      <c r="B3" s="22">
        <f>'Table 3'!E14</f>
        <v>2.2999999999999998</v>
      </c>
      <c r="C3" s="5"/>
    </row>
    <row r="4" spans="1:7" ht="12.75" x14ac:dyDescent="0.2">
      <c r="A4" s="18" t="s">
        <v>19</v>
      </c>
      <c r="B4" s="22">
        <f>'Table 3'!E18</f>
        <v>8.1</v>
      </c>
      <c r="C4" s="5"/>
    </row>
    <row r="5" spans="1:7" ht="12.75" x14ac:dyDescent="0.2">
      <c r="A5" s="18" t="s">
        <v>20</v>
      </c>
      <c r="B5" s="22">
        <f>'Table 3'!E22</f>
        <v>30.5</v>
      </c>
      <c r="C5" s="5"/>
    </row>
    <row r="6" spans="1:7" ht="12.75" x14ac:dyDescent="0.2">
      <c r="A6" s="18" t="s">
        <v>23</v>
      </c>
      <c r="B6" s="22">
        <f>'Table 3'!E26</f>
        <v>-10.3</v>
      </c>
      <c r="C6" s="5"/>
    </row>
    <row r="7" spans="1:7" ht="12.75" x14ac:dyDescent="0.2">
      <c r="A7" s="18" t="s">
        <v>22</v>
      </c>
      <c r="B7" s="22">
        <f>'Table 3'!E30</f>
        <v>-2.9</v>
      </c>
      <c r="C7" s="5"/>
    </row>
    <row r="8" spans="1:7" ht="14.45" customHeight="1" x14ac:dyDescent="0.2">
      <c r="A8" s="32" t="s">
        <v>21</v>
      </c>
      <c r="B8" s="22">
        <f>'Table 3'!E6</f>
        <v>6</v>
      </c>
      <c r="C8" s="5"/>
    </row>
    <row r="9" spans="1:7" ht="51" customHeight="1" x14ac:dyDescent="0.2">
      <c r="A9" s="112" t="s">
        <v>41</v>
      </c>
      <c r="B9" s="113"/>
      <c r="C9" s="5"/>
    </row>
    <row r="10" spans="1:7" x14ac:dyDescent="0.25">
      <c r="B10" s="5"/>
      <c r="C10" s="5"/>
    </row>
    <row r="11" spans="1:7" x14ac:dyDescent="0.25">
      <c r="C11" s="5"/>
    </row>
    <row r="12" spans="1:7" x14ac:dyDescent="0.25">
      <c r="C12" s="5"/>
    </row>
    <row r="13" spans="1:7" x14ac:dyDescent="0.25">
      <c r="C13" s="5"/>
    </row>
    <row r="14" spans="1:7" x14ac:dyDescent="0.25">
      <c r="C14" s="5"/>
    </row>
    <row r="15" spans="1:7" x14ac:dyDescent="0.25">
      <c r="C15" s="5"/>
    </row>
    <row r="16" spans="1:7" x14ac:dyDescent="0.25">
      <c r="C16" s="5"/>
    </row>
    <row r="17" spans="1:8" x14ac:dyDescent="0.25">
      <c r="C17" s="5"/>
    </row>
    <row r="18" spans="1:8" x14ac:dyDescent="0.25">
      <c r="C18" s="5"/>
    </row>
    <row r="19" spans="1:8" x14ac:dyDescent="0.25">
      <c r="C19" s="5"/>
    </row>
    <row r="20" spans="1:8" x14ac:dyDescent="0.25">
      <c r="C20" s="5"/>
    </row>
    <row r="21" spans="1:8" ht="13.15" customHeight="1" x14ac:dyDescent="0.25">
      <c r="H21" s="13"/>
    </row>
    <row r="29" spans="1:8" x14ac:dyDescent="0.25">
      <c r="A29" s="11"/>
    </row>
    <row r="119" spans="5:7" ht="13.15" customHeight="1" x14ac:dyDescent="0.25">
      <c r="E119" s="10"/>
      <c r="F119" s="10"/>
    </row>
    <row r="120" spans="5:7" ht="13.15" customHeight="1" x14ac:dyDescent="0.25">
      <c r="E120" s="12"/>
      <c r="F120" s="12"/>
      <c r="G120" s="12"/>
    </row>
  </sheetData>
  <mergeCells count="2">
    <mergeCell ref="A1:B1"/>
    <mergeCell ref="A9:B9"/>
  </mergeCells>
  <phoneticPr fontId="0" type="noConversion"/>
  <pageMargins left="0.7" right="0.7" top="0.75" bottom="0.75" header="0.3" footer="0.3"/>
  <pageSetup orientation="portrait" verticalDpi="598"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G19"/>
  <sheetViews>
    <sheetView zoomScale="130" zoomScaleNormal="130" workbookViewId="0">
      <selection sqref="A1:B1"/>
    </sheetView>
  </sheetViews>
  <sheetFormatPr defaultRowHeight="12.75" x14ac:dyDescent="0.2"/>
  <cols>
    <col min="1" max="1" width="21" customWidth="1"/>
    <col min="2" max="2" width="23.5703125" customWidth="1"/>
  </cols>
  <sheetData>
    <row r="1" spans="1:7" ht="30.75" customHeight="1" x14ac:dyDescent="0.2">
      <c r="A1" s="111" t="s">
        <v>73</v>
      </c>
      <c r="B1" s="111"/>
      <c r="C1" s="19"/>
      <c r="D1" s="19"/>
      <c r="E1" s="19"/>
      <c r="F1" s="19"/>
      <c r="G1" s="19"/>
    </row>
    <row r="2" spans="1:7" x14ac:dyDescent="0.2">
      <c r="A2" s="20" t="s">
        <v>14</v>
      </c>
      <c r="B2" s="20" t="s">
        <v>29</v>
      </c>
      <c r="C2" s="5"/>
    </row>
    <row r="3" spans="1:7" x14ac:dyDescent="0.2">
      <c r="A3" s="32" t="s">
        <v>18</v>
      </c>
      <c r="B3" s="22">
        <f>'Table 4'!E14</f>
        <v>6.3</v>
      </c>
      <c r="C3" s="5"/>
    </row>
    <row r="4" spans="1:7" x14ac:dyDescent="0.2">
      <c r="A4" s="18" t="s">
        <v>19</v>
      </c>
      <c r="B4" s="22">
        <f>'Table 4'!E18</f>
        <v>11.9</v>
      </c>
      <c r="C4" s="5"/>
    </row>
    <row r="5" spans="1:7" x14ac:dyDescent="0.2">
      <c r="A5" s="18" t="s">
        <v>20</v>
      </c>
      <c r="B5" s="22">
        <f>'Table 4'!E22</f>
        <v>-22.7</v>
      </c>
      <c r="C5" s="5"/>
    </row>
    <row r="6" spans="1:7" x14ac:dyDescent="0.2">
      <c r="A6" s="18" t="s">
        <v>23</v>
      </c>
      <c r="B6" s="22">
        <f>'Table 4'!E26</f>
        <v>27.7</v>
      </c>
      <c r="C6" s="5"/>
    </row>
    <row r="7" spans="1:7" x14ac:dyDescent="0.2">
      <c r="A7" s="18" t="s">
        <v>22</v>
      </c>
      <c r="B7" s="22">
        <f>'Table 4'!E30</f>
        <v>10.4</v>
      </c>
      <c r="C7" s="5"/>
    </row>
    <row r="8" spans="1:7" x14ac:dyDescent="0.2">
      <c r="A8" s="32" t="s">
        <v>21</v>
      </c>
      <c r="B8" s="22">
        <f>'Table 4'!E6</f>
        <v>9.4</v>
      </c>
      <c r="C8" s="5"/>
    </row>
    <row r="9" spans="1:7" ht="51" customHeight="1" x14ac:dyDescent="0.2">
      <c r="A9" s="112" t="s">
        <v>41</v>
      </c>
      <c r="B9" s="112"/>
      <c r="C9" s="5"/>
    </row>
    <row r="10" spans="1:7" x14ac:dyDescent="0.2">
      <c r="C10" s="5"/>
    </row>
    <row r="11" spans="1:7" x14ac:dyDescent="0.2">
      <c r="C11" s="5"/>
    </row>
    <row r="12" spans="1:7" ht="15" x14ac:dyDescent="0.25">
      <c r="C12" s="4"/>
    </row>
    <row r="13" spans="1:7" ht="15" x14ac:dyDescent="0.25">
      <c r="C13" s="4"/>
    </row>
    <row r="14" spans="1:7" ht="15" x14ac:dyDescent="0.25">
      <c r="C14" s="4"/>
    </row>
    <row r="15" spans="1:7" ht="15" x14ac:dyDescent="0.25">
      <c r="C15" s="4"/>
    </row>
    <row r="16" spans="1:7" ht="15" x14ac:dyDescent="0.25">
      <c r="C16" s="4"/>
    </row>
    <row r="17" spans="3:3" ht="15" x14ac:dyDescent="0.25">
      <c r="C17" s="4"/>
    </row>
    <row r="18" spans="3:3" ht="15" x14ac:dyDescent="0.25">
      <c r="C18" s="4"/>
    </row>
    <row r="19" spans="3:3" ht="15" x14ac:dyDescent="0.25">
      <c r="C19" s="4"/>
    </row>
  </sheetData>
  <mergeCells count="2">
    <mergeCell ref="A1:B1"/>
    <mergeCell ref="A9:B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19"/>
  <sheetViews>
    <sheetView zoomScale="130" zoomScaleNormal="130" zoomScaleSheetLayoutView="100" workbookViewId="0">
      <selection activeCell="F8" sqref="F8"/>
    </sheetView>
  </sheetViews>
  <sheetFormatPr defaultRowHeight="12.75" x14ac:dyDescent="0.2"/>
  <cols>
    <col min="1" max="1" width="14.42578125" customWidth="1"/>
    <col min="2" max="2" width="12.85546875" customWidth="1"/>
    <col min="3" max="3" width="13.85546875" customWidth="1"/>
    <col min="4" max="4" width="13" customWidth="1"/>
    <col min="5" max="5" width="13.85546875" customWidth="1"/>
    <col min="6" max="6" width="13.7109375" customWidth="1"/>
  </cols>
  <sheetData>
    <row r="1" spans="1:11" ht="18.600000000000001" customHeight="1" x14ac:dyDescent="0.2">
      <c r="A1" s="114" t="s">
        <v>27</v>
      </c>
      <c r="B1" s="114"/>
      <c r="C1" s="114"/>
      <c r="D1" s="114"/>
      <c r="E1" s="114"/>
      <c r="F1" s="114"/>
    </row>
    <row r="2" spans="1:11" x14ac:dyDescent="0.2">
      <c r="A2" s="115" t="s">
        <v>26</v>
      </c>
      <c r="B2" s="115"/>
      <c r="C2" s="115"/>
      <c r="D2" s="115"/>
      <c r="E2" s="115"/>
      <c r="F2" s="115"/>
    </row>
    <row r="3" spans="1:11" ht="37.5" customHeight="1" x14ac:dyDescent="0.2">
      <c r="A3" s="26" t="s">
        <v>0</v>
      </c>
      <c r="B3" s="26">
        <v>2015</v>
      </c>
      <c r="C3" s="26">
        <v>2016</v>
      </c>
      <c r="D3" s="26">
        <v>2017</v>
      </c>
      <c r="E3" s="27" t="s">
        <v>38</v>
      </c>
      <c r="F3" s="27" t="s">
        <v>42</v>
      </c>
    </row>
    <row r="4" spans="1:11" s="2" customFormat="1" ht="12.75" customHeight="1" x14ac:dyDescent="0.2">
      <c r="A4" s="37" t="s">
        <v>1</v>
      </c>
      <c r="B4" s="23">
        <v>89258</v>
      </c>
      <c r="C4" s="23">
        <v>82430</v>
      </c>
      <c r="D4" s="23">
        <v>87960</v>
      </c>
      <c r="E4" s="24">
        <v>-7.7</v>
      </c>
      <c r="F4" s="24">
        <v>6.7</v>
      </c>
    </row>
    <row r="5" spans="1:11" s="1" customFormat="1" ht="12.75" customHeight="1" x14ac:dyDescent="0.2">
      <c r="A5" s="37" t="s">
        <v>2</v>
      </c>
      <c r="B5" s="23">
        <v>85723</v>
      </c>
      <c r="C5" s="23">
        <v>84038</v>
      </c>
      <c r="D5" s="23">
        <v>86474</v>
      </c>
      <c r="E5" s="24">
        <v>-2</v>
      </c>
      <c r="F5" s="24">
        <v>2.9</v>
      </c>
    </row>
    <row r="6" spans="1:11" s="2" customFormat="1" ht="12.75" customHeight="1" x14ac:dyDescent="0.2">
      <c r="A6" s="37" t="s">
        <v>3</v>
      </c>
      <c r="B6" s="23">
        <v>96070</v>
      </c>
      <c r="C6" s="23">
        <v>90462</v>
      </c>
      <c r="D6" s="23">
        <v>100289</v>
      </c>
      <c r="E6" s="24">
        <v>-5.8</v>
      </c>
      <c r="F6" s="24">
        <v>10.9</v>
      </c>
    </row>
    <row r="7" spans="1:11" s="1" customFormat="1" ht="12.75" customHeight="1" x14ac:dyDescent="0.2">
      <c r="A7" s="37" t="s">
        <v>4</v>
      </c>
      <c r="B7" s="23">
        <v>93327</v>
      </c>
      <c r="C7" s="23">
        <v>90380</v>
      </c>
      <c r="D7" s="23">
        <v>91068</v>
      </c>
      <c r="E7" s="24">
        <v>-3.2</v>
      </c>
      <c r="F7" s="24">
        <v>0.8</v>
      </c>
    </row>
    <row r="8" spans="1:11" s="1" customFormat="1" ht="12.75" customHeight="1" x14ac:dyDescent="0.2">
      <c r="A8" s="37" t="s">
        <v>5</v>
      </c>
      <c r="B8" s="23">
        <v>92707</v>
      </c>
      <c r="C8" s="23">
        <v>89840</v>
      </c>
      <c r="D8" s="23">
        <v>98246</v>
      </c>
      <c r="E8" s="24">
        <v>-3.1</v>
      </c>
      <c r="F8" s="24">
        <v>9.4</v>
      </c>
    </row>
    <row r="9" spans="1:11" s="2" customFormat="1" ht="12.75" customHeight="1" x14ac:dyDescent="0.2">
      <c r="A9" s="28" t="s">
        <v>6</v>
      </c>
      <c r="B9" s="29">
        <v>99030</v>
      </c>
      <c r="C9" s="29">
        <v>92671</v>
      </c>
      <c r="D9" s="29">
        <v>99764</v>
      </c>
      <c r="E9" s="30">
        <v>-6.4</v>
      </c>
      <c r="F9" s="30">
        <v>7.7</v>
      </c>
    </row>
    <row r="10" spans="1:11" s="2" customFormat="1" ht="12.75" customHeight="1" x14ac:dyDescent="0.2">
      <c r="A10" s="37" t="s">
        <v>7</v>
      </c>
      <c r="B10" s="23">
        <v>92995</v>
      </c>
      <c r="C10" s="23">
        <v>83725</v>
      </c>
      <c r="D10" s="23" t="s">
        <v>43</v>
      </c>
      <c r="E10" s="24">
        <v>-10</v>
      </c>
      <c r="F10" s="24" t="s">
        <v>43</v>
      </c>
    </row>
    <row r="11" spans="1:11" s="2" customFormat="1" ht="12.75" customHeight="1" x14ac:dyDescent="0.2">
      <c r="A11" s="37" t="s">
        <v>8</v>
      </c>
      <c r="B11" s="23">
        <v>92442</v>
      </c>
      <c r="C11" s="23">
        <v>93126</v>
      </c>
      <c r="D11" s="23" t="s">
        <v>43</v>
      </c>
      <c r="E11" s="24">
        <v>0.7</v>
      </c>
      <c r="F11" s="21" t="s">
        <v>43</v>
      </c>
      <c r="I11"/>
      <c r="J11"/>
      <c r="K11"/>
    </row>
    <row r="12" spans="1:11" s="2" customFormat="1" ht="12.75" customHeight="1" x14ac:dyDescent="0.2">
      <c r="A12" s="37" t="s">
        <v>9</v>
      </c>
      <c r="B12" s="23">
        <v>93246</v>
      </c>
      <c r="C12" s="23">
        <v>91126</v>
      </c>
      <c r="D12" s="23" t="s">
        <v>43</v>
      </c>
      <c r="E12" s="24">
        <v>-2.2999999999999998</v>
      </c>
      <c r="F12" s="24" t="s">
        <v>43</v>
      </c>
      <c r="I12"/>
      <c r="J12"/>
      <c r="K12"/>
    </row>
    <row r="13" spans="1:11" s="2" customFormat="1" ht="12.75" customHeight="1" x14ac:dyDescent="0.2">
      <c r="A13" s="37" t="s">
        <v>10</v>
      </c>
      <c r="B13" s="23">
        <v>96624</v>
      </c>
      <c r="C13" s="23">
        <v>93165</v>
      </c>
      <c r="D13" s="35" t="s">
        <v>43</v>
      </c>
      <c r="E13" s="85">
        <v>-3.6</v>
      </c>
      <c r="F13" s="85" t="s">
        <v>43</v>
      </c>
      <c r="I13"/>
      <c r="J13"/>
      <c r="K13"/>
    </row>
    <row r="14" spans="1:11" s="2" customFormat="1" ht="12.75" customHeight="1" x14ac:dyDescent="0.2">
      <c r="A14" s="37" t="s">
        <v>11</v>
      </c>
      <c r="B14" s="23">
        <v>88154</v>
      </c>
      <c r="C14" s="23">
        <v>91089</v>
      </c>
      <c r="D14" s="23" t="s">
        <v>43</v>
      </c>
      <c r="E14" s="24">
        <v>3.3</v>
      </c>
      <c r="F14" s="24" t="s">
        <v>43</v>
      </c>
      <c r="I14"/>
      <c r="J14"/>
      <c r="K14"/>
    </row>
    <row r="15" spans="1:11" s="2" customFormat="1" ht="12.75" customHeight="1" x14ac:dyDescent="0.2">
      <c r="A15" s="37" t="s">
        <v>12</v>
      </c>
      <c r="B15" s="23">
        <v>86748</v>
      </c>
      <c r="C15" s="23">
        <v>87086</v>
      </c>
      <c r="D15" s="23" t="s">
        <v>43</v>
      </c>
      <c r="E15" s="24">
        <v>0.4</v>
      </c>
      <c r="F15" s="24" t="s">
        <v>43</v>
      </c>
      <c r="I15"/>
      <c r="J15"/>
      <c r="K15"/>
    </row>
    <row r="16" spans="1:11" s="2" customFormat="1" ht="12.75" customHeight="1" x14ac:dyDescent="0.2">
      <c r="A16" s="28" t="s">
        <v>44</v>
      </c>
      <c r="B16" s="29">
        <v>556115</v>
      </c>
      <c r="C16" s="29">
        <v>529820</v>
      </c>
      <c r="D16" s="29">
        <v>563801</v>
      </c>
      <c r="E16" s="30">
        <v>-4.7</v>
      </c>
      <c r="F16" s="30">
        <v>6.4</v>
      </c>
      <c r="I16"/>
      <c r="J16"/>
      <c r="K16"/>
    </row>
    <row r="17" spans="1:11" s="1" customFormat="1" ht="12.75" customHeight="1" x14ac:dyDescent="0.2">
      <c r="A17" s="28" t="s">
        <v>13</v>
      </c>
      <c r="B17" s="29">
        <v>1106325</v>
      </c>
      <c r="C17" s="29">
        <v>1069138</v>
      </c>
      <c r="D17" s="29" t="s">
        <v>43</v>
      </c>
      <c r="E17" s="30">
        <v>-3.4</v>
      </c>
      <c r="F17" s="30" t="s">
        <v>45</v>
      </c>
      <c r="I17"/>
      <c r="J17"/>
      <c r="K17"/>
    </row>
    <row r="18" spans="1:11" ht="21.75" customHeight="1" x14ac:dyDescent="0.2">
      <c r="A18" s="116" t="s">
        <v>41</v>
      </c>
      <c r="B18" s="116"/>
      <c r="C18" s="116"/>
      <c r="D18" s="116"/>
      <c r="E18" s="116"/>
      <c r="F18" s="116"/>
    </row>
    <row r="19" spans="1:11" ht="25.5" customHeight="1" x14ac:dyDescent="0.2">
      <c r="A19" s="117" t="s">
        <v>37</v>
      </c>
      <c r="B19" s="117"/>
      <c r="C19" s="117"/>
      <c r="D19" s="117"/>
      <c r="E19" s="117"/>
      <c r="F19" s="117"/>
    </row>
  </sheetData>
  <mergeCells count="4">
    <mergeCell ref="A1:F1"/>
    <mergeCell ref="A2:F2"/>
    <mergeCell ref="A18:F18"/>
    <mergeCell ref="A19:F19"/>
  </mergeCells>
  <phoneticPr fontId="0" type="noConversion"/>
  <printOptions gridLines="1"/>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32"/>
  <sheetViews>
    <sheetView zoomScale="115" zoomScaleNormal="115" zoomScaleSheetLayoutView="100" workbookViewId="0">
      <selection sqref="A1:E1"/>
    </sheetView>
  </sheetViews>
  <sheetFormatPr defaultColWidth="8.85546875" defaultRowHeight="12.75" x14ac:dyDescent="0.2"/>
  <cols>
    <col min="1" max="1" width="7.85546875" style="39" customWidth="1"/>
    <col min="2" max="2" width="7.42578125" style="39" customWidth="1"/>
    <col min="3" max="3" width="13.42578125" style="47" customWidth="1"/>
    <col min="4" max="4" width="13.140625" style="47" customWidth="1"/>
    <col min="5" max="5" width="15.85546875" style="47" customWidth="1"/>
    <col min="6" max="6" width="10.42578125" style="38" customWidth="1"/>
    <col min="7" max="7" width="8.85546875" style="39"/>
    <col min="8" max="8" width="13.28515625" style="39" bestFit="1" customWidth="1"/>
    <col min="9" max="9" width="8.85546875" style="39"/>
    <col min="10" max="10" width="11.5703125" style="39" customWidth="1"/>
    <col min="11" max="11" width="13.42578125" style="39" customWidth="1"/>
    <col min="12" max="16384" width="8.85546875" style="39"/>
  </cols>
  <sheetData>
    <row r="1" spans="1:13" ht="30" customHeight="1" x14ac:dyDescent="0.2">
      <c r="A1" s="118" t="s">
        <v>28</v>
      </c>
      <c r="B1" s="118"/>
      <c r="C1" s="118"/>
      <c r="D1" s="118"/>
      <c r="E1" s="118"/>
    </row>
    <row r="2" spans="1:13" s="40" customFormat="1" ht="13.5" customHeight="1" x14ac:dyDescent="0.2">
      <c r="A2" s="120" t="s">
        <v>26</v>
      </c>
      <c r="B2" s="120"/>
      <c r="C2" s="120"/>
      <c r="D2" s="120"/>
      <c r="E2" s="120"/>
      <c r="F2" s="94"/>
      <c r="G2" s="95"/>
      <c r="H2" s="2"/>
    </row>
    <row r="3" spans="1:13" ht="39" customHeight="1" x14ac:dyDescent="0.2">
      <c r="A3" s="41" t="s">
        <v>14</v>
      </c>
      <c r="B3" s="42"/>
      <c r="C3" s="43" t="s">
        <v>74</v>
      </c>
      <c r="D3" s="43" t="s">
        <v>75</v>
      </c>
      <c r="E3" s="41" t="s">
        <v>76</v>
      </c>
      <c r="F3" s="96"/>
      <c r="G3" s="97"/>
      <c r="H3" s="97"/>
    </row>
    <row r="4" spans="1:13" ht="13.15" customHeight="1" x14ac:dyDescent="0.2">
      <c r="A4" s="121" t="s">
        <v>21</v>
      </c>
      <c r="B4" s="44" t="s">
        <v>15</v>
      </c>
      <c r="C4" s="45">
        <v>49160</v>
      </c>
      <c r="D4" s="45">
        <v>53173</v>
      </c>
      <c r="E4" s="86">
        <v>8.1999999999999993</v>
      </c>
      <c r="F4" s="96"/>
      <c r="G4" s="98"/>
      <c r="H4" s="97"/>
    </row>
    <row r="5" spans="1:13" x14ac:dyDescent="0.2">
      <c r="A5" s="121"/>
      <c r="B5" s="44" t="s">
        <v>16</v>
      </c>
      <c r="C5" s="45">
        <v>43511</v>
      </c>
      <c r="D5" s="45">
        <v>46591</v>
      </c>
      <c r="E5" s="86">
        <v>7.1</v>
      </c>
      <c r="F5" s="96"/>
      <c r="G5" s="98"/>
      <c r="H5" s="97"/>
      <c r="K5" s="92"/>
    </row>
    <row r="6" spans="1:13" x14ac:dyDescent="0.2">
      <c r="A6" s="122"/>
      <c r="B6" s="79" t="s">
        <v>17</v>
      </c>
      <c r="C6" s="80">
        <v>92671</v>
      </c>
      <c r="D6" s="80">
        <v>99764</v>
      </c>
      <c r="E6" s="86">
        <v>7.7</v>
      </c>
      <c r="F6" s="99"/>
      <c r="G6" s="98"/>
      <c r="H6" s="100"/>
      <c r="M6" s="78"/>
    </row>
    <row r="7" spans="1:13" x14ac:dyDescent="0.2">
      <c r="A7" s="93"/>
      <c r="B7" s="72"/>
      <c r="C7" s="72" t="s">
        <v>43</v>
      </c>
      <c r="D7" s="72" t="s">
        <v>43</v>
      </c>
      <c r="E7" s="73" t="s">
        <v>43</v>
      </c>
      <c r="F7" s="96"/>
      <c r="G7" s="98"/>
      <c r="H7" s="101"/>
      <c r="K7" s="63"/>
    </row>
    <row r="8" spans="1:13" ht="12.75" customHeight="1" x14ac:dyDescent="0.2">
      <c r="A8" s="126" t="s">
        <v>25</v>
      </c>
      <c r="B8" s="81" t="s">
        <v>15</v>
      </c>
      <c r="C8" s="82">
        <v>43173</v>
      </c>
      <c r="D8" s="82">
        <v>46032</v>
      </c>
      <c r="E8" s="86">
        <v>6.6</v>
      </c>
      <c r="F8" s="96"/>
      <c r="G8" s="98"/>
      <c r="H8" s="101"/>
    </row>
    <row r="9" spans="1:13" x14ac:dyDescent="0.2">
      <c r="A9" s="127"/>
      <c r="B9" s="44" t="s">
        <v>16</v>
      </c>
      <c r="C9" s="45">
        <v>35646</v>
      </c>
      <c r="D9" s="45">
        <v>37911</v>
      </c>
      <c r="E9" s="86">
        <v>6.4</v>
      </c>
      <c r="F9" s="96"/>
      <c r="G9" s="98"/>
      <c r="H9" s="101"/>
    </row>
    <row r="10" spans="1:13" x14ac:dyDescent="0.2">
      <c r="A10" s="124"/>
      <c r="B10" s="79" t="s">
        <v>17</v>
      </c>
      <c r="C10" s="80">
        <v>78819</v>
      </c>
      <c r="D10" s="80">
        <v>83942</v>
      </c>
      <c r="E10" s="86">
        <v>6.5</v>
      </c>
      <c r="F10" s="102"/>
      <c r="G10" s="98"/>
      <c r="H10" s="101"/>
    </row>
    <row r="11" spans="1:13" x14ac:dyDescent="0.2">
      <c r="A11" s="93"/>
      <c r="B11" s="72"/>
      <c r="C11" s="72" t="s">
        <v>43</v>
      </c>
      <c r="D11" s="72" t="s">
        <v>43</v>
      </c>
      <c r="E11" s="73" t="s">
        <v>43</v>
      </c>
      <c r="F11" s="96"/>
      <c r="G11" s="98"/>
      <c r="H11" s="101"/>
    </row>
    <row r="12" spans="1:13" x14ac:dyDescent="0.2">
      <c r="A12" s="126" t="s">
        <v>18</v>
      </c>
      <c r="B12" s="81" t="s">
        <v>15</v>
      </c>
      <c r="C12" s="82">
        <v>31234</v>
      </c>
      <c r="D12" s="82">
        <v>32245</v>
      </c>
      <c r="E12" s="86">
        <v>3.2</v>
      </c>
      <c r="F12" s="103"/>
      <c r="G12" s="98"/>
      <c r="H12" s="101"/>
    </row>
    <row r="13" spans="1:13" x14ac:dyDescent="0.2">
      <c r="A13" s="127"/>
      <c r="B13" s="44" t="s">
        <v>16</v>
      </c>
      <c r="C13" s="45">
        <v>29378</v>
      </c>
      <c r="D13" s="45">
        <v>31016</v>
      </c>
      <c r="E13" s="86">
        <v>5.6</v>
      </c>
      <c r="F13" s="104"/>
      <c r="G13" s="98"/>
      <c r="H13" s="101"/>
    </row>
    <row r="14" spans="1:13" x14ac:dyDescent="0.2">
      <c r="A14" s="124"/>
      <c r="B14" s="79" t="s">
        <v>17</v>
      </c>
      <c r="C14" s="80">
        <v>60612</v>
      </c>
      <c r="D14" s="80">
        <v>63262</v>
      </c>
      <c r="E14" s="86">
        <v>4.4000000000000004</v>
      </c>
      <c r="F14" s="105"/>
      <c r="G14" s="106"/>
      <c r="H14" s="100"/>
    </row>
    <row r="15" spans="1:13" x14ac:dyDescent="0.2">
      <c r="A15" s="93"/>
      <c r="B15" s="72"/>
      <c r="C15" s="72" t="s">
        <v>43</v>
      </c>
      <c r="D15" s="72" t="s">
        <v>43</v>
      </c>
      <c r="E15" s="73" t="s">
        <v>43</v>
      </c>
      <c r="F15" s="107"/>
      <c r="G15" s="98"/>
      <c r="H15" s="101"/>
    </row>
    <row r="16" spans="1:13" x14ac:dyDescent="0.2">
      <c r="A16" s="126" t="s">
        <v>19</v>
      </c>
      <c r="B16" s="81" t="s">
        <v>15</v>
      </c>
      <c r="C16" s="82">
        <v>8769</v>
      </c>
      <c r="D16" s="82">
        <v>9702</v>
      </c>
      <c r="E16" s="86">
        <v>10.6</v>
      </c>
      <c r="F16" s="107"/>
      <c r="G16" s="98"/>
      <c r="H16" s="101"/>
    </row>
    <row r="17" spans="1:9" x14ac:dyDescent="0.2">
      <c r="A17" s="127"/>
      <c r="B17" s="44" t="s">
        <v>16</v>
      </c>
      <c r="C17" s="45">
        <v>5290</v>
      </c>
      <c r="D17" s="45">
        <v>5739</v>
      </c>
      <c r="E17" s="86">
        <v>8.5</v>
      </c>
      <c r="F17" s="107"/>
      <c r="G17" s="98"/>
      <c r="H17" s="101"/>
    </row>
    <row r="18" spans="1:9" x14ac:dyDescent="0.2">
      <c r="A18" s="124"/>
      <c r="B18" s="79" t="s">
        <v>17</v>
      </c>
      <c r="C18" s="80">
        <v>14059</v>
      </c>
      <c r="D18" s="80">
        <v>15441</v>
      </c>
      <c r="E18" s="86">
        <v>9.8000000000000007</v>
      </c>
      <c r="F18" s="107"/>
      <c r="G18" s="98"/>
      <c r="H18" s="100"/>
    </row>
    <row r="19" spans="1:9" x14ac:dyDescent="0.2">
      <c r="A19" s="93"/>
      <c r="B19" s="72"/>
      <c r="C19" s="72" t="s">
        <v>43</v>
      </c>
      <c r="D19" s="72" t="s">
        <v>43</v>
      </c>
      <c r="E19" s="73" t="s">
        <v>43</v>
      </c>
      <c r="F19" s="107"/>
      <c r="G19" s="98"/>
      <c r="H19" s="101"/>
    </row>
    <row r="20" spans="1:9" x14ac:dyDescent="0.2">
      <c r="A20" s="126" t="s">
        <v>20</v>
      </c>
      <c r="B20" s="81" t="s">
        <v>15</v>
      </c>
      <c r="C20" s="82">
        <v>3170</v>
      </c>
      <c r="D20" s="82">
        <v>4084</v>
      </c>
      <c r="E20" s="86">
        <v>28.8</v>
      </c>
      <c r="F20" s="107"/>
      <c r="G20" s="98"/>
      <c r="H20" s="101"/>
    </row>
    <row r="21" spans="1:9" x14ac:dyDescent="0.2">
      <c r="A21" s="127"/>
      <c r="B21" s="44" t="s">
        <v>16</v>
      </c>
      <c r="C21" s="45">
        <v>977</v>
      </c>
      <c r="D21" s="45">
        <v>1155</v>
      </c>
      <c r="E21" s="86">
        <v>18.2</v>
      </c>
      <c r="F21" s="107"/>
      <c r="G21" s="98"/>
      <c r="H21" s="101"/>
      <c r="I21" s="46"/>
    </row>
    <row r="22" spans="1:9" x14ac:dyDescent="0.2">
      <c r="A22" s="124"/>
      <c r="B22" s="79" t="s">
        <v>17</v>
      </c>
      <c r="C22" s="80">
        <v>4147</v>
      </c>
      <c r="D22" s="80">
        <v>5239</v>
      </c>
      <c r="E22" s="86">
        <v>26.3</v>
      </c>
      <c r="F22" s="107"/>
      <c r="G22" s="98"/>
      <c r="H22" s="100"/>
    </row>
    <row r="23" spans="1:9" x14ac:dyDescent="0.2">
      <c r="A23" s="93"/>
      <c r="B23" s="72"/>
      <c r="C23" s="72" t="s">
        <v>43</v>
      </c>
      <c r="D23" s="72" t="s">
        <v>43</v>
      </c>
      <c r="E23" s="73" t="s">
        <v>43</v>
      </c>
      <c r="F23" s="107"/>
      <c r="G23" s="98"/>
      <c r="H23" s="101"/>
    </row>
    <row r="24" spans="1:9" x14ac:dyDescent="0.2">
      <c r="A24" s="126" t="s">
        <v>23</v>
      </c>
      <c r="B24" s="81" t="s">
        <v>15</v>
      </c>
      <c r="C24" s="82">
        <v>2720</v>
      </c>
      <c r="D24" s="82">
        <v>3438</v>
      </c>
      <c r="E24" s="86">
        <v>26.4</v>
      </c>
      <c r="F24" s="107"/>
      <c r="G24" s="98"/>
      <c r="H24" s="101"/>
    </row>
    <row r="25" spans="1:9" x14ac:dyDescent="0.2">
      <c r="A25" s="127"/>
      <c r="B25" s="44" t="s">
        <v>16</v>
      </c>
      <c r="C25" s="45">
        <v>2813</v>
      </c>
      <c r="D25" s="45">
        <v>2899</v>
      </c>
      <c r="E25" s="86">
        <v>3.1</v>
      </c>
      <c r="F25" s="107"/>
      <c r="G25" s="98"/>
      <c r="H25" s="101"/>
    </row>
    <row r="26" spans="1:9" x14ac:dyDescent="0.2">
      <c r="A26" s="124"/>
      <c r="B26" s="79" t="s">
        <v>17</v>
      </c>
      <c r="C26" s="80">
        <v>5533</v>
      </c>
      <c r="D26" s="80">
        <v>6337</v>
      </c>
      <c r="E26" s="86">
        <v>14.5</v>
      </c>
      <c r="F26" s="107"/>
      <c r="G26" s="98"/>
      <c r="H26" s="100"/>
    </row>
    <row r="27" spans="1:9" x14ac:dyDescent="0.2">
      <c r="A27" s="93"/>
      <c r="B27" s="72"/>
      <c r="C27" s="72" t="s">
        <v>43</v>
      </c>
      <c r="D27" s="72" t="s">
        <v>43</v>
      </c>
      <c r="E27" s="73" t="s">
        <v>43</v>
      </c>
      <c r="F27" s="107"/>
      <c r="G27" s="98"/>
      <c r="H27" s="101"/>
    </row>
    <row r="28" spans="1:9" x14ac:dyDescent="0.2">
      <c r="A28" s="124" t="s">
        <v>22</v>
      </c>
      <c r="B28" s="81" t="s">
        <v>15</v>
      </c>
      <c r="C28" s="82">
        <v>1646</v>
      </c>
      <c r="D28" s="82">
        <v>1686</v>
      </c>
      <c r="E28" s="86">
        <v>2.5</v>
      </c>
      <c r="F28" s="107"/>
      <c r="G28" s="98"/>
      <c r="H28" s="101"/>
    </row>
    <row r="29" spans="1:9" x14ac:dyDescent="0.2">
      <c r="A29" s="125"/>
      <c r="B29" s="44" t="s">
        <v>16</v>
      </c>
      <c r="C29" s="45">
        <v>2068</v>
      </c>
      <c r="D29" s="45">
        <v>2097</v>
      </c>
      <c r="E29" s="86">
        <v>1.4</v>
      </c>
      <c r="F29" s="107"/>
      <c r="G29" s="98"/>
      <c r="H29" s="101"/>
    </row>
    <row r="30" spans="1:9" x14ac:dyDescent="0.2">
      <c r="A30" s="126"/>
      <c r="B30" s="44" t="s">
        <v>17</v>
      </c>
      <c r="C30" s="45">
        <v>3714</v>
      </c>
      <c r="D30" s="45">
        <v>3784</v>
      </c>
      <c r="E30" s="54">
        <v>1.9</v>
      </c>
      <c r="F30" s="107"/>
      <c r="G30" s="98"/>
      <c r="H30" s="100"/>
    </row>
    <row r="31" spans="1:9" ht="38.25" customHeight="1" x14ac:dyDescent="0.2">
      <c r="A31" s="123" t="s">
        <v>41</v>
      </c>
      <c r="B31" s="123"/>
      <c r="C31" s="123"/>
      <c r="D31" s="123"/>
      <c r="E31" s="123"/>
    </row>
    <row r="32" spans="1:9" ht="127.5" customHeight="1" x14ac:dyDescent="0.2">
      <c r="A32" s="119" t="s">
        <v>30</v>
      </c>
      <c r="B32" s="119"/>
      <c r="C32" s="119"/>
      <c r="D32" s="119"/>
      <c r="E32" s="119"/>
    </row>
  </sheetData>
  <mergeCells count="11">
    <mergeCell ref="A1:E1"/>
    <mergeCell ref="A32:E32"/>
    <mergeCell ref="A2:E2"/>
    <mergeCell ref="A4:A6"/>
    <mergeCell ref="A31:E31"/>
    <mergeCell ref="A28:A30"/>
    <mergeCell ref="A8:A10"/>
    <mergeCell ref="A12:A14"/>
    <mergeCell ref="A16:A18"/>
    <mergeCell ref="A20:A22"/>
    <mergeCell ref="A24:A26"/>
  </mergeCells>
  <phoneticPr fontId="0" type="noConversion"/>
  <printOptions gridLines="1"/>
  <pageMargins left="0.75" right="0.75" top="1" bottom="1" header="0.5" footer="0.5"/>
  <pageSetup orientation="portrait" r:id="rId1"/>
  <headerFooter alignWithMargins="0"/>
  <rowBreaks count="1" manualBreakCount="1">
    <brk id="3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E34"/>
  <sheetViews>
    <sheetView zoomScale="115" zoomScaleNormal="115" zoomScaleSheetLayoutView="100" workbookViewId="0">
      <selection activeCell="H2" sqref="H2"/>
    </sheetView>
  </sheetViews>
  <sheetFormatPr defaultColWidth="9.140625" defaultRowHeight="12.75" x14ac:dyDescent="0.2"/>
  <cols>
    <col min="1" max="1" width="7.5703125" style="49" customWidth="1"/>
    <col min="2" max="2" width="8.28515625" style="49" customWidth="1"/>
    <col min="3" max="3" width="12.42578125" style="60" customWidth="1"/>
    <col min="4" max="4" width="13.7109375" style="60" customWidth="1"/>
    <col min="5" max="5" width="16" style="60" customWidth="1"/>
    <col min="6" max="16384" width="9.140625" style="49"/>
  </cols>
  <sheetData>
    <row r="1" spans="1:5" ht="31.15" customHeight="1" x14ac:dyDescent="0.2">
      <c r="A1" s="118" t="s">
        <v>31</v>
      </c>
      <c r="B1" s="118"/>
      <c r="C1" s="118"/>
      <c r="D1" s="118"/>
      <c r="E1" s="118"/>
    </row>
    <row r="2" spans="1:5" s="50" customFormat="1" x14ac:dyDescent="0.2">
      <c r="A2" s="133" t="s">
        <v>26</v>
      </c>
      <c r="B2" s="133"/>
      <c r="C2" s="133"/>
      <c r="D2" s="133"/>
      <c r="E2" s="133"/>
    </row>
    <row r="3" spans="1:5" ht="39" customHeight="1" x14ac:dyDescent="0.2">
      <c r="A3" s="51" t="s">
        <v>14</v>
      </c>
      <c r="B3" s="52"/>
      <c r="C3" s="43" t="s">
        <v>74</v>
      </c>
      <c r="D3" s="43" t="s">
        <v>75</v>
      </c>
      <c r="E3" s="41" t="s">
        <v>76</v>
      </c>
    </row>
    <row r="4" spans="1:5" x14ac:dyDescent="0.2">
      <c r="A4" s="134" t="s">
        <v>21</v>
      </c>
      <c r="B4" s="53" t="s">
        <v>15</v>
      </c>
      <c r="C4" s="35">
        <v>24254</v>
      </c>
      <c r="D4" s="35">
        <v>25864</v>
      </c>
      <c r="E4" s="54">
        <v>6.6</v>
      </c>
    </row>
    <row r="5" spans="1:5" x14ac:dyDescent="0.2">
      <c r="A5" s="134"/>
      <c r="B5" s="53" t="s">
        <v>16</v>
      </c>
      <c r="C5" s="35">
        <v>23955</v>
      </c>
      <c r="D5" s="35">
        <v>25241</v>
      </c>
      <c r="E5" s="54">
        <v>5.4</v>
      </c>
    </row>
    <row r="6" spans="1:5" x14ac:dyDescent="0.2">
      <c r="A6" s="135"/>
      <c r="B6" s="79" t="s">
        <v>17</v>
      </c>
      <c r="C6" s="66">
        <v>48208</v>
      </c>
      <c r="D6" s="109">
        <v>51105</v>
      </c>
      <c r="E6" s="86">
        <v>6</v>
      </c>
    </row>
    <row r="7" spans="1:5" x14ac:dyDescent="0.2">
      <c r="A7" s="93"/>
      <c r="B7" s="72"/>
      <c r="C7" s="72" t="s">
        <v>43</v>
      </c>
      <c r="D7" s="72" t="s">
        <v>43</v>
      </c>
      <c r="E7" s="73" t="s">
        <v>43</v>
      </c>
    </row>
    <row r="8" spans="1:5" ht="12.75" customHeight="1" x14ac:dyDescent="0.2">
      <c r="A8" s="130" t="s">
        <v>25</v>
      </c>
      <c r="B8" s="69" t="s">
        <v>15</v>
      </c>
      <c r="C8" s="83">
        <v>21016</v>
      </c>
      <c r="D8" s="83">
        <v>22604</v>
      </c>
      <c r="E8" s="86">
        <v>7.6</v>
      </c>
    </row>
    <row r="9" spans="1:5" x14ac:dyDescent="0.2">
      <c r="A9" s="131"/>
      <c r="B9" s="53" t="s">
        <v>16</v>
      </c>
      <c r="C9" s="55">
        <v>19531</v>
      </c>
      <c r="D9" s="55">
        <v>20398</v>
      </c>
      <c r="E9" s="86">
        <v>4.4000000000000004</v>
      </c>
    </row>
    <row r="10" spans="1:5" x14ac:dyDescent="0.2">
      <c r="A10" s="132"/>
      <c r="B10" s="65" t="s">
        <v>17</v>
      </c>
      <c r="C10" s="68">
        <v>40547</v>
      </c>
      <c r="D10" s="68">
        <v>43002</v>
      </c>
      <c r="E10" s="86">
        <v>6.1</v>
      </c>
    </row>
    <row r="11" spans="1:5" x14ac:dyDescent="0.2">
      <c r="A11" s="93"/>
      <c r="B11" s="72"/>
      <c r="C11" s="72" t="s">
        <v>43</v>
      </c>
      <c r="D11" s="72" t="s">
        <v>43</v>
      </c>
      <c r="E11" s="73" t="s">
        <v>43</v>
      </c>
    </row>
    <row r="12" spans="1:5" x14ac:dyDescent="0.2">
      <c r="A12" s="130" t="s">
        <v>18</v>
      </c>
      <c r="B12" s="69" t="s">
        <v>15</v>
      </c>
      <c r="C12" s="70">
        <v>13117</v>
      </c>
      <c r="D12" s="70">
        <v>13392</v>
      </c>
      <c r="E12" s="71">
        <v>2.1</v>
      </c>
    </row>
    <row r="13" spans="1:5" x14ac:dyDescent="0.2">
      <c r="A13" s="131"/>
      <c r="B13" s="53" t="s">
        <v>16</v>
      </c>
      <c r="C13" s="35">
        <v>16010</v>
      </c>
      <c r="D13" s="35">
        <v>16413</v>
      </c>
      <c r="E13" s="36">
        <v>2.5</v>
      </c>
    </row>
    <row r="14" spans="1:5" x14ac:dyDescent="0.2">
      <c r="A14" s="132"/>
      <c r="B14" s="79" t="s">
        <v>17</v>
      </c>
      <c r="C14" s="68">
        <v>29128</v>
      </c>
      <c r="D14" s="68">
        <v>29804</v>
      </c>
      <c r="E14" s="86">
        <v>2.2999999999999998</v>
      </c>
    </row>
    <row r="15" spans="1:5" x14ac:dyDescent="0.2">
      <c r="A15" s="93"/>
      <c r="B15" s="72"/>
      <c r="C15" s="72" t="s">
        <v>43</v>
      </c>
      <c r="D15" s="72" t="s">
        <v>43</v>
      </c>
      <c r="E15" s="73" t="s">
        <v>43</v>
      </c>
    </row>
    <row r="16" spans="1:5" x14ac:dyDescent="0.2">
      <c r="A16" s="130" t="s">
        <v>19</v>
      </c>
      <c r="B16" s="69" t="s">
        <v>15</v>
      </c>
      <c r="C16" s="70">
        <v>4746</v>
      </c>
      <c r="D16" s="70">
        <v>5143</v>
      </c>
      <c r="E16" s="71">
        <v>8.3000000000000007</v>
      </c>
    </row>
    <row r="17" spans="1:5" x14ac:dyDescent="0.2">
      <c r="A17" s="131"/>
      <c r="B17" s="53" t="s">
        <v>16</v>
      </c>
      <c r="C17" s="35">
        <v>2851</v>
      </c>
      <c r="D17" s="35">
        <v>3067</v>
      </c>
      <c r="E17" s="36">
        <v>7.6</v>
      </c>
    </row>
    <row r="18" spans="1:5" x14ac:dyDescent="0.2">
      <c r="A18" s="132"/>
      <c r="B18" s="65" t="s">
        <v>17</v>
      </c>
      <c r="C18" s="68">
        <v>7597</v>
      </c>
      <c r="D18" s="68">
        <v>8210</v>
      </c>
      <c r="E18" s="86">
        <v>8.1</v>
      </c>
    </row>
    <row r="19" spans="1:5" x14ac:dyDescent="0.2">
      <c r="A19" s="93"/>
      <c r="B19" s="72"/>
      <c r="C19" s="72" t="s">
        <v>43</v>
      </c>
      <c r="D19" s="72" t="s">
        <v>43</v>
      </c>
      <c r="E19" s="73" t="s">
        <v>43</v>
      </c>
    </row>
    <row r="20" spans="1:5" x14ac:dyDescent="0.2">
      <c r="A20" s="130" t="s">
        <v>20</v>
      </c>
      <c r="B20" s="69" t="s">
        <v>15</v>
      </c>
      <c r="C20" s="70">
        <v>3152</v>
      </c>
      <c r="D20" s="70">
        <v>4070</v>
      </c>
      <c r="E20" s="71">
        <v>29.1</v>
      </c>
    </row>
    <row r="21" spans="1:5" x14ac:dyDescent="0.2">
      <c r="A21" s="131"/>
      <c r="B21" s="53" t="s">
        <v>16</v>
      </c>
      <c r="C21" s="35">
        <v>670</v>
      </c>
      <c r="D21" s="35">
        <v>919</v>
      </c>
      <c r="E21" s="36">
        <v>37</v>
      </c>
    </row>
    <row r="22" spans="1:5" x14ac:dyDescent="0.2">
      <c r="A22" s="132"/>
      <c r="B22" s="65" t="s">
        <v>17</v>
      </c>
      <c r="C22" s="68">
        <v>3823</v>
      </c>
      <c r="D22" s="68">
        <v>4988</v>
      </c>
      <c r="E22" s="86">
        <v>30.5</v>
      </c>
    </row>
    <row r="23" spans="1:5" x14ac:dyDescent="0.2">
      <c r="A23" s="93"/>
      <c r="B23" s="72"/>
      <c r="C23" s="72" t="s">
        <v>43</v>
      </c>
      <c r="D23" s="72" t="s">
        <v>43</v>
      </c>
      <c r="E23" s="73" t="s">
        <v>43</v>
      </c>
    </row>
    <row r="24" spans="1:5" x14ac:dyDescent="0.2">
      <c r="A24" s="130" t="s">
        <v>23</v>
      </c>
      <c r="B24" s="69" t="s">
        <v>15</v>
      </c>
      <c r="C24" s="70">
        <v>1164</v>
      </c>
      <c r="D24" s="70">
        <v>1218</v>
      </c>
      <c r="E24" s="71">
        <v>4.5999999999999996</v>
      </c>
    </row>
    <row r="25" spans="1:5" x14ac:dyDescent="0.2">
      <c r="A25" s="131"/>
      <c r="B25" s="53" t="s">
        <v>16</v>
      </c>
      <c r="C25" s="35">
        <v>752</v>
      </c>
      <c r="D25" s="35">
        <v>500</v>
      </c>
      <c r="E25" s="36">
        <v>-33.5</v>
      </c>
    </row>
    <row r="26" spans="1:5" x14ac:dyDescent="0.2">
      <c r="A26" s="132"/>
      <c r="B26" s="65" t="s">
        <v>17</v>
      </c>
      <c r="C26" s="68">
        <v>1916</v>
      </c>
      <c r="D26" s="68">
        <v>1718</v>
      </c>
      <c r="E26" s="86">
        <v>-10.3</v>
      </c>
    </row>
    <row r="27" spans="1:5" x14ac:dyDescent="0.2">
      <c r="A27" s="93"/>
      <c r="B27" s="72"/>
      <c r="C27" s="72" t="s">
        <v>43</v>
      </c>
      <c r="D27" s="72" t="s">
        <v>43</v>
      </c>
      <c r="E27" s="73" t="s">
        <v>43</v>
      </c>
    </row>
    <row r="28" spans="1:5" x14ac:dyDescent="0.2">
      <c r="A28" s="132" t="s">
        <v>22</v>
      </c>
      <c r="B28" s="69" t="s">
        <v>15</v>
      </c>
      <c r="C28" s="70">
        <v>1068</v>
      </c>
      <c r="D28" s="70">
        <v>981</v>
      </c>
      <c r="E28" s="71">
        <v>-8.1999999999999993</v>
      </c>
    </row>
    <row r="29" spans="1:5" x14ac:dyDescent="0.2">
      <c r="A29" s="136"/>
      <c r="B29" s="53" t="s">
        <v>16</v>
      </c>
      <c r="C29" s="35">
        <v>1314</v>
      </c>
      <c r="D29" s="35">
        <v>1332</v>
      </c>
      <c r="E29" s="36">
        <v>1.4</v>
      </c>
    </row>
    <row r="30" spans="1:5" x14ac:dyDescent="0.2">
      <c r="A30" s="130"/>
      <c r="B30" s="57" t="s">
        <v>17</v>
      </c>
      <c r="C30" s="55">
        <v>2382</v>
      </c>
      <c r="D30" s="55">
        <v>2313</v>
      </c>
      <c r="E30" s="54">
        <v>-2.9</v>
      </c>
    </row>
    <row r="31" spans="1:5" ht="38.25" customHeight="1" x14ac:dyDescent="0.2">
      <c r="A31" s="128" t="s">
        <v>41</v>
      </c>
      <c r="B31" s="128"/>
      <c r="C31" s="128"/>
      <c r="D31" s="128"/>
      <c r="E31" s="128"/>
    </row>
    <row r="32" spans="1:5" ht="127.5" customHeight="1" x14ac:dyDescent="0.2">
      <c r="A32" s="129" t="s">
        <v>30</v>
      </c>
      <c r="B32" s="129"/>
      <c r="C32" s="129"/>
      <c r="D32" s="129"/>
      <c r="E32" s="129"/>
    </row>
    <row r="33" spans="1:5" ht="12" customHeight="1" x14ac:dyDescent="0.2">
      <c r="A33" s="58"/>
      <c r="B33" s="58"/>
      <c r="C33" s="59"/>
      <c r="D33" s="59"/>
      <c r="E33" s="59"/>
    </row>
    <row r="34" spans="1:5" ht="12" customHeight="1" x14ac:dyDescent="0.2"/>
  </sheetData>
  <mergeCells count="11">
    <mergeCell ref="A31:E31"/>
    <mergeCell ref="A32:E32"/>
    <mergeCell ref="A24:A26"/>
    <mergeCell ref="A1:E1"/>
    <mergeCell ref="A2:E2"/>
    <mergeCell ref="A4:A6"/>
    <mergeCell ref="A8:A10"/>
    <mergeCell ref="A12:A14"/>
    <mergeCell ref="A16:A18"/>
    <mergeCell ref="A28:A30"/>
    <mergeCell ref="A20:A22"/>
  </mergeCells>
  <phoneticPr fontId="0" type="noConversion"/>
  <printOptions gridLines="1"/>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E14"/>
  <sheetViews>
    <sheetView zoomScale="130" zoomScaleNormal="130" zoomScaleSheetLayoutView="100" workbookViewId="0">
      <selection activeCell="J12" sqref="J12"/>
    </sheetView>
  </sheetViews>
  <sheetFormatPr defaultRowHeight="12.75" x14ac:dyDescent="0.2"/>
  <cols>
    <col min="1" max="1" width="10.5703125" customWidth="1"/>
    <col min="2" max="2" width="39.42578125" customWidth="1"/>
    <col min="3" max="3" width="12.85546875" customWidth="1"/>
    <col min="4" max="4" width="13.5703125" customWidth="1"/>
    <col min="5" max="5" width="16.140625" customWidth="1"/>
  </cols>
  <sheetData>
    <row r="1" spans="1:5" ht="12.75" customHeight="1" x14ac:dyDescent="0.2">
      <c r="A1" s="137" t="s">
        <v>77</v>
      </c>
      <c r="B1" s="137"/>
      <c r="C1" s="137"/>
      <c r="D1" s="137"/>
      <c r="E1" s="137"/>
    </row>
    <row r="2" spans="1:5" ht="18.600000000000001" customHeight="1" x14ac:dyDescent="0.2">
      <c r="A2" s="137"/>
      <c r="B2" s="137"/>
      <c r="C2" s="137"/>
      <c r="D2" s="137"/>
      <c r="E2" s="137"/>
    </row>
    <row r="3" spans="1:5" x14ac:dyDescent="0.2">
      <c r="A3" s="138" t="s">
        <v>34</v>
      </c>
      <c r="B3" s="138"/>
      <c r="C3" s="138"/>
      <c r="D3" s="138"/>
      <c r="E3" s="138"/>
    </row>
    <row r="4" spans="1:5" ht="18" customHeight="1" x14ac:dyDescent="0.2">
      <c r="A4" s="26" t="s">
        <v>14</v>
      </c>
      <c r="B4" s="27" t="s">
        <v>24</v>
      </c>
      <c r="C4" s="26" t="s">
        <v>16</v>
      </c>
      <c r="D4" s="27" t="s">
        <v>15</v>
      </c>
      <c r="E4" s="27" t="s">
        <v>17</v>
      </c>
    </row>
    <row r="5" spans="1:5" ht="13.5" customHeight="1" x14ac:dyDescent="0.2">
      <c r="A5" s="33" t="s">
        <v>21</v>
      </c>
      <c r="B5" s="3" t="s">
        <v>32</v>
      </c>
      <c r="C5" s="85">
        <v>4.7953926070000001</v>
      </c>
      <c r="D5" s="85">
        <v>5.3444197669999998</v>
      </c>
      <c r="E5" s="85">
        <v>10.139812374</v>
      </c>
    </row>
    <row r="6" spans="1:5" ht="12.75" customHeight="1" x14ac:dyDescent="0.2">
      <c r="A6" s="31" t="s">
        <v>18</v>
      </c>
      <c r="B6" s="3" t="s">
        <v>32</v>
      </c>
      <c r="C6" s="85">
        <v>2.87</v>
      </c>
      <c r="D6" s="85">
        <v>2.8180000000000001</v>
      </c>
      <c r="E6" s="85">
        <v>5.6870000000000003</v>
      </c>
    </row>
    <row r="7" spans="1:5" ht="12.75" customHeight="1" x14ac:dyDescent="0.2">
      <c r="A7" s="31" t="s">
        <v>19</v>
      </c>
      <c r="B7" s="3" t="s">
        <v>32</v>
      </c>
      <c r="C7" s="85">
        <v>1.6879999999999999</v>
      </c>
      <c r="D7" s="85">
        <v>2.46</v>
      </c>
      <c r="E7" s="85">
        <v>4.1479999999999997</v>
      </c>
    </row>
    <row r="8" spans="1:5" ht="12.75" customHeight="1" x14ac:dyDescent="0.2">
      <c r="A8" s="34" t="s">
        <v>20</v>
      </c>
      <c r="B8" s="3" t="s">
        <v>35</v>
      </c>
      <c r="C8" s="85">
        <v>0.89300000000000002</v>
      </c>
      <c r="D8" s="85">
        <v>4.0549999999999997</v>
      </c>
      <c r="E8" s="85">
        <v>4.9480000000000004</v>
      </c>
    </row>
    <row r="9" spans="1:5" ht="12.75" customHeight="1" x14ac:dyDescent="0.2">
      <c r="A9" s="31" t="s">
        <v>23</v>
      </c>
      <c r="B9" s="3" t="s">
        <v>35</v>
      </c>
      <c r="C9" s="85">
        <v>0.40799999999999997</v>
      </c>
      <c r="D9" s="85">
        <v>0.90100000000000002</v>
      </c>
      <c r="E9" s="85">
        <v>1.3089999999999999</v>
      </c>
    </row>
    <row r="10" spans="1:5" ht="12.75" customHeight="1" x14ac:dyDescent="0.2">
      <c r="A10" s="31" t="s">
        <v>22</v>
      </c>
      <c r="B10" s="108" t="s">
        <v>70</v>
      </c>
      <c r="C10" s="85">
        <v>0.30199999999999999</v>
      </c>
      <c r="D10" s="85">
        <v>0.14799999999999999</v>
      </c>
      <c r="E10" s="85">
        <v>0.44900000000000001</v>
      </c>
    </row>
    <row r="11" spans="1:5" s="2" customFormat="1" ht="12" customHeight="1" x14ac:dyDescent="0.2">
      <c r="A11" s="139" t="s">
        <v>41</v>
      </c>
      <c r="B11" s="139"/>
      <c r="C11" s="139"/>
      <c r="D11" s="139"/>
      <c r="E11" s="139"/>
    </row>
    <row r="12" spans="1:5" s="2" customFormat="1" ht="10.5" customHeight="1" x14ac:dyDescent="0.2">
      <c r="A12" s="140" t="s">
        <v>39</v>
      </c>
      <c r="B12" s="140"/>
      <c r="C12" s="140"/>
      <c r="D12" s="140"/>
      <c r="E12" s="140"/>
    </row>
    <row r="13" spans="1:5" s="2" customFormat="1" ht="11.25" customHeight="1" x14ac:dyDescent="0.2"/>
    <row r="14" spans="1:5" s="2" customFormat="1" x14ac:dyDescent="0.2"/>
  </sheetData>
  <mergeCells count="4">
    <mergeCell ref="A1:E2"/>
    <mergeCell ref="A3:E3"/>
    <mergeCell ref="A11:E11"/>
    <mergeCell ref="A12:E12"/>
  </mergeCells>
  <hyperlinks>
    <hyperlink ref="A8" r:id="rId1" display="https://en.wikipedia.org/wiki/Pipeline"/>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36"/>
  <sheetViews>
    <sheetView zoomScale="115" zoomScaleNormal="115" zoomScaleSheetLayoutView="100" workbookViewId="0">
      <selection activeCell="G15" sqref="G15"/>
    </sheetView>
  </sheetViews>
  <sheetFormatPr defaultColWidth="9.140625" defaultRowHeight="12.75" x14ac:dyDescent="0.2"/>
  <cols>
    <col min="1" max="1" width="8.140625" style="49" customWidth="1"/>
    <col min="2" max="2" width="8.7109375" style="49" customWidth="1"/>
    <col min="3" max="3" width="12.85546875" style="60" customWidth="1"/>
    <col min="4" max="4" width="13.7109375" style="60" customWidth="1"/>
    <col min="5" max="5" width="15.28515625" style="60" customWidth="1"/>
    <col min="6" max="6" width="9.140625" style="49"/>
    <col min="7" max="7" width="16.5703125" style="49" customWidth="1"/>
    <col min="8" max="16384" width="9.140625" style="49"/>
  </cols>
  <sheetData>
    <row r="1" spans="1:5" ht="31.9" customHeight="1" x14ac:dyDescent="0.2">
      <c r="A1" s="141" t="s">
        <v>33</v>
      </c>
      <c r="B1" s="142"/>
      <c r="C1" s="142"/>
      <c r="D1" s="142"/>
      <c r="E1" s="143"/>
    </row>
    <row r="2" spans="1:5" s="50" customFormat="1" x14ac:dyDescent="0.2">
      <c r="A2" s="133" t="s">
        <v>26</v>
      </c>
      <c r="B2" s="133"/>
      <c r="C2" s="133"/>
      <c r="D2" s="133"/>
      <c r="E2" s="133"/>
    </row>
    <row r="3" spans="1:5" ht="39" customHeight="1" x14ac:dyDescent="0.2">
      <c r="A3" s="51" t="s">
        <v>14</v>
      </c>
      <c r="B3" s="52"/>
      <c r="C3" s="43" t="s">
        <v>74</v>
      </c>
      <c r="D3" s="43" t="s">
        <v>75</v>
      </c>
      <c r="E3" s="41" t="s">
        <v>76</v>
      </c>
    </row>
    <row r="4" spans="1:5" x14ac:dyDescent="0.2">
      <c r="A4" s="134" t="s">
        <v>21</v>
      </c>
      <c r="B4" s="53" t="s">
        <v>15</v>
      </c>
      <c r="C4" s="35">
        <v>24907</v>
      </c>
      <c r="D4" s="35">
        <v>27309</v>
      </c>
      <c r="E4" s="86">
        <v>9.6</v>
      </c>
    </row>
    <row r="5" spans="1:5" x14ac:dyDescent="0.2">
      <c r="A5" s="134"/>
      <c r="B5" s="53" t="s">
        <v>16</v>
      </c>
      <c r="C5" s="35">
        <v>19556</v>
      </c>
      <c r="D5" s="35">
        <v>21351</v>
      </c>
      <c r="E5" s="86">
        <v>9.1999999999999993</v>
      </c>
    </row>
    <row r="6" spans="1:5" x14ac:dyDescent="0.2">
      <c r="A6" s="135"/>
      <c r="B6" s="65" t="s">
        <v>17</v>
      </c>
      <c r="C6" s="66">
        <v>44463</v>
      </c>
      <c r="D6" s="66">
        <v>48659</v>
      </c>
      <c r="E6" s="86">
        <v>9.4</v>
      </c>
    </row>
    <row r="7" spans="1:5" x14ac:dyDescent="0.2">
      <c r="A7" s="93"/>
      <c r="B7" s="72"/>
      <c r="C7" s="72" t="s">
        <v>43</v>
      </c>
      <c r="D7" s="72" t="s">
        <v>43</v>
      </c>
      <c r="E7" s="73" t="s">
        <v>43</v>
      </c>
    </row>
    <row r="8" spans="1:5" ht="12.75" customHeight="1" x14ac:dyDescent="0.2">
      <c r="A8" s="130" t="s">
        <v>25</v>
      </c>
      <c r="B8" s="69" t="s">
        <v>15</v>
      </c>
      <c r="C8" s="70">
        <v>22157</v>
      </c>
      <c r="D8" s="70">
        <v>23428</v>
      </c>
      <c r="E8" s="86">
        <v>5.7</v>
      </c>
    </row>
    <row r="9" spans="1:5" x14ac:dyDescent="0.2">
      <c r="A9" s="131"/>
      <c r="B9" s="53" t="s">
        <v>16</v>
      </c>
      <c r="C9" s="35">
        <v>16114</v>
      </c>
      <c r="D9" s="35">
        <v>17512</v>
      </c>
      <c r="E9" s="86">
        <v>8.6999999999999993</v>
      </c>
    </row>
    <row r="10" spans="1:5" ht="12.75" customHeight="1" x14ac:dyDescent="0.2">
      <c r="A10" s="132"/>
      <c r="B10" s="65" t="s">
        <v>17</v>
      </c>
      <c r="C10" s="66">
        <v>38271</v>
      </c>
      <c r="D10" s="66">
        <v>40940</v>
      </c>
      <c r="E10" s="86">
        <v>7</v>
      </c>
    </row>
    <row r="11" spans="1:5" x14ac:dyDescent="0.2">
      <c r="A11" s="93"/>
      <c r="B11" s="72"/>
      <c r="C11" s="72" t="s">
        <v>43</v>
      </c>
      <c r="D11" s="72" t="s">
        <v>43</v>
      </c>
      <c r="E11" s="73" t="s">
        <v>43</v>
      </c>
    </row>
    <row r="12" spans="1:5" x14ac:dyDescent="0.2">
      <c r="A12" s="132" t="s">
        <v>18</v>
      </c>
      <c r="B12" s="53" t="s">
        <v>15</v>
      </c>
      <c r="C12" s="35">
        <v>18116</v>
      </c>
      <c r="D12" s="67">
        <v>18854</v>
      </c>
      <c r="E12" s="86">
        <v>4.0999999999999996</v>
      </c>
    </row>
    <row r="13" spans="1:5" x14ac:dyDescent="0.2">
      <c r="A13" s="136"/>
      <c r="B13" s="53" t="s">
        <v>16</v>
      </c>
      <c r="C13" s="35">
        <v>13368</v>
      </c>
      <c r="D13" s="64">
        <v>14604</v>
      </c>
      <c r="E13" s="86">
        <v>9.1999999999999993</v>
      </c>
    </row>
    <row r="14" spans="1:5" x14ac:dyDescent="0.2">
      <c r="A14" s="130"/>
      <c r="B14" s="53" t="s">
        <v>17</v>
      </c>
      <c r="C14" s="55">
        <v>31484</v>
      </c>
      <c r="D14" s="74">
        <v>33457</v>
      </c>
      <c r="E14" s="86">
        <v>6.3</v>
      </c>
    </row>
    <row r="15" spans="1:5" x14ac:dyDescent="0.2">
      <c r="A15" s="93"/>
      <c r="B15" s="72"/>
      <c r="C15" s="72" t="s">
        <v>43</v>
      </c>
      <c r="D15" s="72" t="s">
        <v>43</v>
      </c>
      <c r="E15" s="73" t="s">
        <v>43</v>
      </c>
    </row>
    <row r="16" spans="1:5" x14ac:dyDescent="0.2">
      <c r="A16" s="130" t="s">
        <v>19</v>
      </c>
      <c r="B16" s="69" t="s">
        <v>15</v>
      </c>
      <c r="C16" s="70">
        <v>4022</v>
      </c>
      <c r="D16" s="70">
        <v>4560</v>
      </c>
      <c r="E16" s="86">
        <v>13.4</v>
      </c>
    </row>
    <row r="17" spans="1:7" x14ac:dyDescent="0.2">
      <c r="A17" s="131"/>
      <c r="B17" s="53" t="s">
        <v>16</v>
      </c>
      <c r="C17" s="35">
        <v>2440</v>
      </c>
      <c r="D17" s="35">
        <v>2672</v>
      </c>
      <c r="E17" s="86">
        <v>9.5</v>
      </c>
    </row>
    <row r="18" spans="1:7" x14ac:dyDescent="0.2">
      <c r="A18" s="132"/>
      <c r="B18" s="65" t="s">
        <v>17</v>
      </c>
      <c r="C18" s="68">
        <v>6462</v>
      </c>
      <c r="D18" s="68">
        <v>7232</v>
      </c>
      <c r="E18" s="86">
        <v>11.9</v>
      </c>
    </row>
    <row r="19" spans="1:7" x14ac:dyDescent="0.2">
      <c r="A19" s="93"/>
      <c r="B19" s="72"/>
      <c r="C19" s="72" t="s">
        <v>43</v>
      </c>
      <c r="D19" s="72" t="s">
        <v>43</v>
      </c>
      <c r="E19" s="73" t="s">
        <v>43</v>
      </c>
    </row>
    <row r="20" spans="1:7" x14ac:dyDescent="0.2">
      <c r="A20" s="130" t="s">
        <v>20</v>
      </c>
      <c r="B20" s="69" t="s">
        <v>15</v>
      </c>
      <c r="C20" s="70">
        <v>18</v>
      </c>
      <c r="D20" s="70">
        <v>15</v>
      </c>
      <c r="E20" s="71">
        <v>-19.100000000000001</v>
      </c>
    </row>
    <row r="21" spans="1:7" x14ac:dyDescent="0.2">
      <c r="A21" s="131"/>
      <c r="B21" s="53" t="s">
        <v>16</v>
      </c>
      <c r="C21" s="35">
        <v>307</v>
      </c>
      <c r="D21" s="35">
        <v>236</v>
      </c>
      <c r="E21" s="36">
        <v>-22.9</v>
      </c>
      <c r="G21" s="56"/>
    </row>
    <row r="22" spans="1:7" x14ac:dyDescent="0.2">
      <c r="A22" s="132"/>
      <c r="B22" s="65" t="s">
        <v>17</v>
      </c>
      <c r="C22" s="68">
        <v>324</v>
      </c>
      <c r="D22" s="68">
        <v>251</v>
      </c>
      <c r="E22" s="86">
        <v>-22.7</v>
      </c>
      <c r="G22" s="56"/>
    </row>
    <row r="23" spans="1:7" x14ac:dyDescent="0.2">
      <c r="A23" s="93"/>
      <c r="B23" s="72"/>
      <c r="C23" s="72" t="s">
        <v>43</v>
      </c>
      <c r="D23" s="72" t="s">
        <v>43</v>
      </c>
      <c r="E23" s="73" t="s">
        <v>43</v>
      </c>
      <c r="G23" s="48"/>
    </row>
    <row r="24" spans="1:7" x14ac:dyDescent="0.2">
      <c r="A24" s="130" t="s">
        <v>23</v>
      </c>
      <c r="B24" s="69" t="s">
        <v>15</v>
      </c>
      <c r="C24" s="70">
        <v>1556</v>
      </c>
      <c r="D24" s="70">
        <v>2220</v>
      </c>
      <c r="E24" s="86">
        <v>42.7</v>
      </c>
    </row>
    <row r="25" spans="1:7" x14ac:dyDescent="0.2">
      <c r="A25" s="131"/>
      <c r="B25" s="53" t="s">
        <v>16</v>
      </c>
      <c r="C25" s="35">
        <v>2061</v>
      </c>
      <c r="D25" s="35">
        <v>2399</v>
      </c>
      <c r="E25" s="86">
        <v>16.399999999999999</v>
      </c>
    </row>
    <row r="26" spans="1:7" x14ac:dyDescent="0.2">
      <c r="A26" s="132"/>
      <c r="B26" s="65" t="s">
        <v>17</v>
      </c>
      <c r="C26" s="68">
        <v>3617</v>
      </c>
      <c r="D26" s="68">
        <v>4619</v>
      </c>
      <c r="E26" s="86">
        <v>27.7</v>
      </c>
    </row>
    <row r="27" spans="1:7" x14ac:dyDescent="0.2">
      <c r="A27" s="93"/>
      <c r="B27" s="72"/>
      <c r="C27" s="72" t="s">
        <v>43</v>
      </c>
      <c r="D27" s="72" t="s">
        <v>43</v>
      </c>
      <c r="E27" s="73" t="s">
        <v>43</v>
      </c>
    </row>
    <row r="28" spans="1:7" x14ac:dyDescent="0.2">
      <c r="A28" s="130" t="s">
        <v>22</v>
      </c>
      <c r="B28" s="69" t="s">
        <v>15</v>
      </c>
      <c r="C28" s="70">
        <v>577</v>
      </c>
      <c r="D28" s="70">
        <v>705</v>
      </c>
      <c r="E28" s="71">
        <v>22.1</v>
      </c>
    </row>
    <row r="29" spans="1:7" x14ac:dyDescent="0.2">
      <c r="A29" s="131"/>
      <c r="B29" s="53" t="s">
        <v>16</v>
      </c>
      <c r="C29" s="35">
        <v>755</v>
      </c>
      <c r="D29" s="35">
        <v>765</v>
      </c>
      <c r="E29" s="36">
        <v>1.4</v>
      </c>
    </row>
    <row r="30" spans="1:7" x14ac:dyDescent="0.2">
      <c r="A30" s="131"/>
      <c r="B30" s="53" t="s">
        <v>17</v>
      </c>
      <c r="C30" s="55">
        <v>1332</v>
      </c>
      <c r="D30" s="55">
        <v>1470</v>
      </c>
      <c r="E30" s="54">
        <v>10.4</v>
      </c>
    </row>
    <row r="31" spans="1:7" ht="38.25" customHeight="1" x14ac:dyDescent="0.2">
      <c r="A31" s="128" t="s">
        <v>41</v>
      </c>
      <c r="B31" s="128"/>
      <c r="C31" s="128"/>
      <c r="D31" s="128"/>
      <c r="E31" s="128"/>
    </row>
    <row r="32" spans="1:7" ht="127.5" customHeight="1" x14ac:dyDescent="0.2">
      <c r="A32" s="129" t="s">
        <v>30</v>
      </c>
      <c r="B32" s="129"/>
      <c r="C32" s="129"/>
      <c r="D32" s="129"/>
      <c r="E32" s="129"/>
    </row>
    <row r="33" spans="1:5" ht="12" customHeight="1" x14ac:dyDescent="0.2">
      <c r="A33" s="58"/>
      <c r="B33" s="58"/>
      <c r="C33" s="59"/>
      <c r="D33" s="59"/>
      <c r="E33" s="59"/>
    </row>
    <row r="34" spans="1:5" ht="12" customHeight="1" x14ac:dyDescent="0.2"/>
    <row r="35" spans="1:5" ht="12" customHeight="1" x14ac:dyDescent="0.2"/>
    <row r="36" spans="1:5" ht="12" customHeight="1" x14ac:dyDescent="0.2"/>
  </sheetData>
  <mergeCells count="11">
    <mergeCell ref="A1:E1"/>
    <mergeCell ref="A2:E2"/>
    <mergeCell ref="A4:A6"/>
    <mergeCell ref="A8:A10"/>
    <mergeCell ref="A31:E31"/>
    <mergeCell ref="A32:E32"/>
    <mergeCell ref="A12:A14"/>
    <mergeCell ref="A16:A18"/>
    <mergeCell ref="A20:A22"/>
    <mergeCell ref="A28:A30"/>
    <mergeCell ref="A24:A26"/>
  </mergeCells>
  <phoneticPr fontId="0" type="noConversion"/>
  <printOptions gridLines="1"/>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Figure 1</vt:lpstr>
      <vt:lpstr>Figure 2</vt:lpstr>
      <vt:lpstr>Figure 3</vt:lpstr>
      <vt:lpstr>Figure 4</vt:lpstr>
      <vt:lpstr>Table 1</vt:lpstr>
      <vt:lpstr>Table 2</vt:lpstr>
      <vt:lpstr>Table 3</vt:lpstr>
      <vt:lpstr>Figure 5</vt:lpstr>
      <vt:lpstr>Table 4</vt:lpstr>
      <vt:lpstr>Figure 6</vt:lpstr>
      <vt:lpstr>'Figure 2'!Print_Area</vt:lpstr>
      <vt:lpstr>'Figure 3'!Print_Area</vt:lpstr>
      <vt:lpstr>'Table 1'!Print_Area</vt:lpstr>
      <vt:lpstr>'Table 2'!Print_Area</vt:lpstr>
      <vt:lpstr>'Table 3'!Print_Area</vt:lpstr>
      <vt:lpstr>'Table 4'!Print_Area</vt:lpstr>
    </vt:vector>
  </TitlesOfParts>
  <Company>RITA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david.smallen</cp:lastModifiedBy>
  <cp:lastPrinted>2015-11-06T15:36:55Z</cp:lastPrinted>
  <dcterms:created xsi:type="dcterms:W3CDTF">2008-08-14T19:02:29Z</dcterms:created>
  <dcterms:modified xsi:type="dcterms:W3CDTF">2017-08-17T18:05:00Z</dcterms:modified>
</cp:coreProperties>
</file>