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08 Aug 2017\"/>
    </mc:Choice>
  </mc:AlternateContent>
  <bookViews>
    <workbookView xWindow="330" yWindow="-225" windowWidth="18180" windowHeight="6465" tabRatio="904" firstSheet="11" activeTab="16"/>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Text" sheetId="19" state="hidden" r:id="rId19"/>
    <sheet name="SameMonthPreviousQuery" sheetId="24" state="hidden" r:id="rId20"/>
  </sheets>
  <definedNames>
    <definedName name="Graph">#REF!</definedName>
    <definedName name="_xlnm.Print_Area" localSheetId="0">SourceData!$A$8:$G$195</definedName>
    <definedName name="Table1">Table1!$A$3:$F$16</definedName>
    <definedName name="Table10">Table10!$A$3:$E$15</definedName>
    <definedName name="Table11">Table11!$A$2:$H$17</definedName>
    <definedName name="Table11_R">#REF!</definedName>
    <definedName name="Table12">Table12!$A$3:$I$11</definedName>
    <definedName name="Table12_R">#REF!</definedName>
    <definedName name="Table13">Table13!$A$3:$E$15</definedName>
    <definedName name="Table14">Table14!$A$2:$H$17</definedName>
    <definedName name="Table14_R">#REF!</definedName>
    <definedName name="Table15">Table15!$A$3:$I$19</definedName>
    <definedName name="Table15_R">#REF!</definedName>
    <definedName name="Table1a">Table1a!$A$3:$F$15</definedName>
    <definedName name="Table2">Table2!$A$3:$E$15</definedName>
    <definedName name="Table3">Table3!$A$2:$H$17</definedName>
    <definedName name="Table3_R">#REF!</definedName>
    <definedName name="Table4">Table4!$A$2:$F$8</definedName>
    <definedName name="Table4_R">#REF!</definedName>
    <definedName name="Table5">Table5!$A$3:$E$7</definedName>
    <definedName name="Table6">Table6!$A$3:$E$13</definedName>
    <definedName name="Table6_R">#REF!</definedName>
    <definedName name="Table7">Table7!$A$3:$E$15</definedName>
    <definedName name="Table8">Table8!$A$2:$H$16</definedName>
    <definedName name="Table8_R">#REF!</definedName>
    <definedName name="Table9">Table9!$A$3:$I$11</definedName>
    <definedName name="Table9_R">#REF!</definedName>
  </definedNames>
  <calcPr calcId="171027"/>
</workbook>
</file>

<file path=xl/calcChain.xml><?xml version="1.0" encoding="utf-8"?>
<calcChain xmlns="http://schemas.openxmlformats.org/spreadsheetml/2006/main">
  <c r="H4" i="10" l="1"/>
  <c r="G4" i="10"/>
  <c r="I11" i="18" l="1"/>
  <c r="H11" i="18"/>
  <c r="H4" i="17"/>
  <c r="G4" i="17"/>
  <c r="H4" i="13"/>
  <c r="G4" i="13"/>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<sst xmlns="http://schemas.openxmlformats.org/spreadsheetml/2006/main" count="669" uniqueCount="205">
  <si>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</si>
  <si>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</si>
  <si>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</si>
  <si>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</si>
  <si>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</si>
  <si>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</si>
  <si>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</si>
  <si>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</si>
  <si>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</si>
  <si>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</si>
  <si>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</si>
  <si>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</si>
  <si>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</si>
  <si>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</si>
  <si>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</si>
  <si>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</si>
  <si>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</si>
  <si>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</si>
  <si>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</si>
  <si>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</si>
  <si>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</si>
  <si>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</si>
  <si>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</si>
  <si>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</si>
  <si>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</si>
  <si>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</si>
  <si>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</si>
  <si>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</si>
  <si>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Southwest Airlines Co.</t>
  </si>
  <si>
    <t>JetBlue Airways</t>
  </si>
  <si>
    <t>SkyWest Airlines Inc.</t>
  </si>
  <si>
    <t>Envoy Air</t>
  </si>
  <si>
    <t>ExpressJet Airlines Inc.</t>
  </si>
  <si>
    <t>Spirit Air Lines</t>
  </si>
  <si>
    <t>Virgin America</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</si>
  <si>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</si>
  <si>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</si>
  <si>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</si>
  <si>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</si>
  <si>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</si>
  <si>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</si>
  <si>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</si>
  <si>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</si>
  <si>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</si>
  <si>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</si>
  <si>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</si>
  <si>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</si>
  <si>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</si>
  <si>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</si>
  <si>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</si>
  <si>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</si>
  <si>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</si>
  <si>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See Table 2 for all passenger airlines, Table 7 for Network, Table 10 for Low-Cost and Table 13 for Regional.</t>
  </si>
  <si>
    <t>Other Airlines</t>
  </si>
  <si>
    <t>Percent change in FTEs from the previous month</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</si>
  <si>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</si>
  <si>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</si>
  <si>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</si>
  <si>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</si>
  <si>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</si>
  <si>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</si>
  <si>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</si>
  <si>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</si>
  <si>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</si>
  <si>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</si>
  <si>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</si>
  <si>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</si>
  <si>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</si>
  <si>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</si>
  <si>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</si>
  <si>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</si>
  <si>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</si>
  <si>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</si>
  <si>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</si>
  <si>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</si>
  <si>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Aug 2015 -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</si>
  <si>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</si>
  <si>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</si>
  <si>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</si>
  <si>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</si>
  <si>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</si>
  <si>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</si>
  <si>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</si>
  <si>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</si>
  <si>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</si>
  <si>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</si>
  <si>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</si>
  <si>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</si>
  <si>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</si>
  <si>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</si>
  <si>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</si>
  <si>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</si>
  <si>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</si>
  <si>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</si>
  <si>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</si>
  <si>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</si>
  <si>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</si>
  <si>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Southwest Airlines Co., JetBlue Airways, Spirit Air Lines, Allegiant Air, Frontier Airlines Inc. and Virgin America increased FTEs from April 2016 (Table 12).</t>
  </si>
  <si>
    <t>May 2016 - May 2017</t>
  </si>
  <si>
    <t>Apr 2017 - May 2017</t>
  </si>
  <si>
    <t>12-Month Average</t>
  </si>
  <si>
    <t>Jun 2016 - Jun 2017</t>
  </si>
  <si>
    <t>Low-Cost Airlines</t>
  </si>
  <si>
    <t>May 2017 - Jun 2017</t>
  </si>
  <si>
    <t>American</t>
  </si>
  <si>
    <t>United</t>
  </si>
  <si>
    <t>Delta</t>
  </si>
  <si>
    <t>Southwest</t>
  </si>
  <si>
    <t>JetBlue</t>
  </si>
  <si>
    <t>Alaska</t>
  </si>
  <si>
    <t>SkyWest</t>
  </si>
  <si>
    <t>Spirit</t>
  </si>
  <si>
    <t>ExpressJet</t>
  </si>
  <si>
    <t>American (+ US)</t>
  </si>
  <si>
    <t>US Airways</t>
  </si>
  <si>
    <t>Allegiant</t>
  </si>
  <si>
    <t>Frontier</t>
  </si>
  <si>
    <t xml:space="preserve">Envoy </t>
  </si>
  <si>
    <t xml:space="preserve">SkyWest </t>
  </si>
  <si>
    <t xml:space="preserve">ExpressJet </t>
  </si>
  <si>
    <t>YX/S5/RP Combined#</t>
  </si>
  <si>
    <t xml:space="preserve">Republic </t>
  </si>
  <si>
    <t xml:space="preserve">Shuttle America </t>
  </si>
  <si>
    <t xml:space="preserve">Chautauqua </t>
  </si>
  <si>
    <t xml:space="preserve">Endeavor </t>
  </si>
  <si>
    <t xml:space="preserve">Horizon </t>
  </si>
  <si>
    <t xml:space="preserve">Mesa </t>
  </si>
  <si>
    <t>PSA</t>
  </si>
  <si>
    <t>Compass</t>
  </si>
  <si>
    <t xml:space="preserve">GoJet </t>
  </si>
  <si>
    <t xml:space="preserve">Air Wisconsin </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</si>
  <si>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</si>
  <si>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</si>
  <si>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</si>
  <si>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</si>
  <si>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</si>
  <si>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</si>
  <si>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</si>
  <si>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</si>
  <si>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Jul 2016 - Jul 2017</t>
  </si>
  <si>
    <t>Jun 2017 - Jul 2017</t>
  </si>
  <si>
    <t>American Airlines Inc.</t>
  </si>
  <si>
    <t>United Air Lines Inc.</t>
  </si>
  <si>
    <t>Delta Air Lines Inc.</t>
  </si>
  <si>
    <t>Alaska Airlines Inc.</t>
  </si>
  <si>
    <t>Hawaiian Airlines Inc.</t>
  </si>
  <si>
    <t>Carrier</t>
  </si>
  <si>
    <t>Chautauqua</t>
  </si>
  <si>
    <t>Air Wisconsin</t>
  </si>
  <si>
    <t>Aug 2016 - Aug 2017</t>
  </si>
  <si>
    <t>Jul 2017 - Aug 2017</t>
  </si>
  <si>
    <t>Top 10 Airlines August 2016</t>
  </si>
  <si>
    <t>Aug</t>
  </si>
  <si>
    <t>2013 - 2017</t>
  </si>
  <si>
    <t>2016 - 2017</t>
  </si>
  <si>
    <t>Jan - Aug Average</t>
  </si>
  <si>
    <t>Percent of Total Passenger Airline Employees in 2017</t>
  </si>
  <si>
    <t>(August of each year)</t>
  </si>
  <si>
    <t>Low-cost Airlines</t>
  </si>
  <si>
    <t>Carrier Group**</t>
  </si>
  <si>
    <t>(FTEs for August of each year. Ranked by August 2017 FTEs)</t>
  </si>
  <si>
    <t>August 2017 Passenger Airline Employment Data</t>
  </si>
  <si>
    <t>U.S. scheduled passenger airlines employed 3.4 percent more workers in August 2017 than in August 2016, the U.S. Department of Transportation’s Bureau of Transportation Statistics (BTS) reported today. </t>
  </si>
  <si>
    <t xml:space="preserve">August was the highest monthly total (428,399) since January 2005 (430,780) and was the 46th consecutive month that U.S. scheduled passenger airline full-time equivalent (FTE) employment exceeded the same month of the previous year (Tables 1, 2, 3). </t>
  </si>
  <si>
    <t>Month-to-month, the number of FTEs fell 0 percent from July to August (Table 1A). Scheduled passenger airline categories include network, low-cost, regional and other airlines. Historical employment data can be found on the BTS web site.</t>
  </si>
  <si>
    <t xml:space="preserve">The four network airlines that collectively employ 64.9 percent of the scheduled passenger airline FTEs reported 2.2 percent more FTEs in August 2017 than in August 2016 (Tables 7, 8, 9). </t>
  </si>
  <si>
    <t>American Airlines/U.S. Airlines Combined, Alaska Airlines, Delta Air Lines and United Airlines increased FTEs from April 2016.   Month-to-month, the number of network airline FTEs fell 0.1 percent from July to August (Table 1A).</t>
  </si>
  <si>
    <t>The network airlines employed 8.7 percent more FTEs in August 2017 than in August 2013 (Tables 8, 9). Network airlines operate a significant portion of their flights using at least one hub where connections are made for flights to down-line destinations or spoke cities.</t>
  </si>
  <si>
    <t xml:space="preserve">The six low-cost carriers reported 7 percent more FTEs in August 2017 than in August 2016 (Tables 10, 11, 12). </t>
  </si>
  <si>
    <t xml:space="preserve">Month-to-month, the number of low-cost airline FTEs rose 0.2 percent from July to August, rising for the 23rd consecutive month (Table 1A).  The six low-cost airlines employed 29.5 percent more FTEs in August 2017 than in August 2013 (Tables 11, 12). </t>
  </si>
  <si>
    <t xml:space="preserve">The 11 regional carriers reported 3.1 percent more FTEs in August 2017 than in August 2016 (Tables 13, 14, 15).  Eight regional airlines –Envoy Air, SkyWest Airlines Inc., Republic Airlines, Endeavor Air Inc., Horizon Air, Mesa Airlines Inc., PSA Airlines Inc. and GoJet increased FTEs from August 2016.   </t>
  </si>
  <si>
    <t>ExpressJet , Compass Airlines and Air Wisconsin reported a decrease (Table 15). Month-to-month, the number of regional airline FTEs rose 0.3 percent from July to August (Table 1A). The 11 regional carriers reporting in August 2017 employed 6.3 percent more FTEs in August  2017 than the 15 carriers reporting in August 2013 (Tables 14, 15). </t>
  </si>
  <si>
    <t xml:space="preserve">Carrier Groups: The four network airlines employed 64.9 percent of the 428,399 FTEs employed by all scheduled passenger airlines in August, the six low-cost carriers employed 20.9 percent and the 11 regional carriers employed 12.3 percent (Table 4). </t>
  </si>
  <si>
    <t xml:space="preserve">The three airlines with the most FTEs in August – American, United  and Delta– employed 62 percent of the month’s total passenger airline FTEs (Tables 3, 6). </t>
  </si>
  <si>
    <t>From 2006 to 2017, the network share of FTEs fell from 65.5 percent to 64.9  percent, the low-cost share  rose from 17.6 percent to 20.9 and the regional airline share  dropped  from 14.7 percent to 12.3 percent (Table 5).</t>
  </si>
  <si>
    <t xml:space="preserve">Top Employers by Group: American employed the most FTEs (100,697) in August among the network airlines, Southwest employed the most FTEs (55,434) among low-cost airlines, and Envoy employed the most FTEs (11,838) among regional airlines. </t>
  </si>
  <si>
    <t>The top three employers in the industry are network airlines (Table 6).</t>
  </si>
  <si>
    <t>N/A</t>
  </si>
  <si>
    <t>2013- 2017</t>
  </si>
  <si>
    <t xml:space="preserve">American </t>
  </si>
  <si>
    <t xml:space="preserve">Delta </t>
  </si>
  <si>
    <t xml:space="preserve">Southwest </t>
  </si>
  <si>
    <t xml:space="preserve">JetBlue </t>
  </si>
  <si>
    <t xml:space="preserve">Alaska </t>
  </si>
  <si>
    <t xml:space="preserve">Spirit </t>
  </si>
  <si>
    <t xml:space="preserve">Hawaiian </t>
  </si>
  <si>
    <t xml:space="preserve">United </t>
  </si>
  <si>
    <t>Hawaiian</t>
  </si>
  <si>
    <t>Table 1: Yearly Change in Scheduled Passenger Airline Full-Time Equivalent Employees* by Airline Group</t>
  </si>
  <si>
    <t>Table 1A: Monthly Change in Scheduled Passenger Airline Full-Time Equivalent Employees* by Airline Group</t>
  </si>
  <si>
    <t>Table 2: Change from Previous Year in Scheduled Passenger Airline* Full-Time Equivalent Employees**</t>
  </si>
  <si>
    <t>Table 3: Scheduled Passenger Airline Full-Time Equivalent Employees* by Month 2013 - 2017</t>
  </si>
  <si>
    <t>American (+ US)**</t>
  </si>
  <si>
    <t>Table 12:  Low-Cost Airline Full-Time Equivalent Employees*, August 2013 - 2017</t>
  </si>
  <si>
    <t>Table 14:  Regional Airline Full-Time Equivalent Employees* by Month 2013 - 2017</t>
  </si>
  <si>
    <t>Table 15: Regional Airline Full-Time Equivalent Employees*, August 2013 - 2017</t>
  </si>
  <si>
    <t>Table 4:  Airline Group Full-Time Equivalent Employees*, August 2013 - 2017</t>
  </si>
  <si>
    <t>Table 7:  Network Airline Year-to-Year Change in Full-Time Equivalent Employees* from the Previous Year</t>
  </si>
  <si>
    <t>Table 8:  Network Airline Full-Time Equivalent Employees* by Month 2013 - 2017</t>
  </si>
  <si>
    <t>Table 9: Network Airline Full-Time Equivalent Employees*, August 2013 - 2017</t>
  </si>
  <si>
    <t>Table 10: Low-Cost Airline Year-to-Year Change in Full-Time Equivalent Employees* from the Previous Year</t>
  </si>
  <si>
    <t>Table 11:  Low-Cost Airline Full-Time Equivalent Employees* by Month 2013 - 2017</t>
  </si>
  <si>
    <t>Table 13: Regional Airline Year-to-Year Change in Full-Time Equivalent Employees* from the Previous Year</t>
  </si>
  <si>
    <t xml:space="preserve">Table 5:  Carrier Group Percent of Total Scheduled Passenger Airline Full-Time Equivalent Employees* </t>
  </si>
  <si>
    <t>Table 6: Top 10 Airlines, August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</si>
</sst>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14" fontId="0" fillId="0" borderId="0" xfId="0" applyNumberFormat="1"/>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0" fontId="0" fillId="0" borderId="0" xfId="0" applyAlignment="1">
      <alignment horizontal="left"/>
    </xf>
    <xf numFmtId="166" fontId="0" fillId="0" borderId="1" xfId="1" applyNumberFormat="1" applyFont="1" applyBorder="1" applyAlignment="1">
      <alignment vertical="center" wrapText="1"/>
    </xf>
    <xf numFmtId="0" fontId="0" fillId="0" borderId="0" xfId="0" applyNumberFormat="1"/>
    <xf numFmtId="0" fontId="7" fillId="0" borderId="0" xfId="0" applyFont="1" applyFill="1" applyAlignment="1">
      <alignment wrapText="1"/>
    </xf>
    <xf numFmtId="0" fontId="3" fillId="0" borderId="0" xfId="0" applyFont="1" applyAlignment="1">
      <alignment wrapText="1"/>
    </xf>
    <xf numFmtId="0" fontId="0" fillId="0" borderId="0" xfId="0" applyAlignment="1"/>
    <xf numFmtId="0" fontId="6" fillId="0" borderId="0" xfId="0" applyFont="1" applyAlignment="1"/>
    <xf numFmtId="0" fontId="9" fillId="0" borderId="0" xfId="0" applyFont="1" applyAlignment="1"/>
    <xf numFmtId="0" fontId="8" fillId="0" borderId="0" xfId="0" applyFont="1" applyAlignment="1">
      <alignment horizontal="center" wrapText="1"/>
    </xf>
    <xf numFmtId="0" fontId="6" fillId="0" borderId="0" xfId="0" applyFont="1" applyAlignment="1">
      <alignment horizontal="left"/>
    </xf>
    <xf numFmtId="0" fontId="6" fillId="0" borderId="5" xfId="0" applyFont="1" applyBorder="1" applyAlignment="1"/>
    <xf numFmtId="0" fontId="8" fillId="0" borderId="5" xfId="0" applyFont="1" applyBorder="1" applyAlignment="1">
      <alignment horizontal="center" wrapText="1"/>
    </xf>
    <xf numFmtId="0" fontId="9" fillId="0" borderId="0" xfId="0" applyFont="1" applyAlignment="1">
      <alignment horizontal="left"/>
    </xf>
    <xf numFmtId="0" fontId="6" fillId="0" borderId="0" xfId="0" applyFont="1" applyAlignment="1">
      <alignment horizontal="center"/>
    </xf>
    <xf numFmtId="0" fontId="6" fillId="0" borderId="6" xfId="0" applyFont="1" applyBorder="1" applyAlignment="1">
      <alignment horizontal="left" indent="1"/>
    </xf>
    <xf numFmtId="0" fontId="6" fillId="0" borderId="0" xfId="0" applyFont="1" applyBorder="1" applyAlignment="1">
      <alignment horizontal="left" indent="1"/>
    </xf>
    <xf numFmtId="0" fontId="8" fillId="0" borderId="5" xfId="0" applyFont="1" applyBorder="1" applyAlignment="1">
      <alignment horizontal="left" indent="1"/>
    </xf>
    <xf numFmtId="0" fontId="6" fillId="0" borderId="0" xfId="0" applyFont="1"/>
    <xf numFmtId="0" fontId="3" fillId="0" borderId="0" xfId="0" applyFont="1" applyAlignment="1">
      <alignment vertical="top" wrapText="1"/>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xf>
    <xf numFmtId="0" fontId="8" fillId="0" borderId="0" xfId="0" applyFont="1" applyBorder="1" applyAlignment="1">
      <alignment horizontal="left" indent="1"/>
    </xf>
    <xf numFmtId="0" fontId="6" fillId="0" borderId="5" xfId="0" applyFont="1" applyBorder="1" applyAlignment="1">
      <alignment horizontal="left" indent="1"/>
    </xf>
    <xf numFmtId="164" fontId="8" fillId="0" borderId="0" xfId="0" applyNumberFormat="1" applyFont="1" applyBorder="1" applyAlignment="1">
      <alignment horizontal="righ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5" fontId="6"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5" fontId="8" fillId="0" borderId="0" xfId="1" applyNumberFormat="1" applyFont="1" applyBorder="1" applyAlignment="1">
      <alignment horizontal="right" indent="1"/>
    </xf>
    <xf numFmtId="0" fontId="6" fillId="0" borderId="0" xfId="0" applyFont="1" applyBorder="1" applyAlignment="1">
      <alignment horizontal="center"/>
    </xf>
    <xf numFmtId="0" fontId="8" fillId="0" borderId="5" xfId="0" applyFont="1" applyBorder="1" applyAlignment="1">
      <alignment horizontal="center"/>
    </xf>
    <xf numFmtId="0" fontId="0" fillId="0" borderId="0" xfId="0" applyFont="1" applyAlignment="1"/>
    <xf numFmtId="0" fontId="2" fillId="0" borderId="0" xfId="0" applyFont="1" applyAlignment="1"/>
    <xf numFmtId="0" fontId="8" fillId="0" borderId="0" xfId="0" applyFont="1" applyAlignment="1"/>
    <xf numFmtId="169" fontId="6" fillId="0" borderId="0" xfId="0" applyNumberFormat="1" applyFont="1" applyAlignment="1"/>
    <xf numFmtId="166" fontId="8" fillId="0" borderId="0" xfId="1" applyNumberFormat="1" applyFont="1" applyAlignment="1">
      <alignment horizontal="right"/>
    </xf>
    <xf numFmtId="0" fontId="6" fillId="0" borderId="0" xfId="0" applyFont="1" applyAlignment="1">
      <alignment wrapText="1"/>
    </xf>
    <xf numFmtId="0" fontId="6" fillId="0" borderId="0" xfId="0" applyFont="1" applyAlignment="1">
      <alignment horizontal="left" indent="1"/>
    </xf>
    <xf numFmtId="165" fontId="6" fillId="0" borderId="0" xfId="1" applyNumberFormat="1" applyFont="1" applyAlignment="1">
      <alignment horizontal="right" indent="1"/>
    </xf>
    <xf numFmtId="165" fontId="6" fillId="0" borderId="0" xfId="0" applyNumberFormat="1" applyFont="1" applyAlignment="1">
      <alignment horizontal="right" indent="1"/>
    </xf>
    <xf numFmtId="0" fontId="8" fillId="0" borderId="0" xfId="0" applyFont="1" applyAlignment="1">
      <alignment horizontal="left" indent="1"/>
    </xf>
    <xf numFmtId="165" fontId="8" fillId="0" borderId="0" xfId="0" applyNumberFormat="1" applyFont="1" applyAlignment="1">
      <alignment horizontal="right" indent="1"/>
    </xf>
    <xf numFmtId="0" fontId="10" fillId="0" borderId="0" xfId="0" applyFont="1" applyBorder="1" applyAlignment="1">
      <alignment horizontal="left"/>
    </xf>
    <xf numFmtId="0" fontId="10" fillId="0" borderId="0" xfId="0" applyFont="1" applyBorder="1" applyAlignment="1"/>
    <xf numFmtId="164" fontId="10" fillId="0" borderId="0" xfId="0" applyNumberFormat="1" applyFont="1" applyFill="1" applyBorder="1" applyAlignment="1">
      <alignment horizontal="right" indent="1"/>
    </xf>
    <xf numFmtId="0" fontId="6" fillId="0" borderId="0" xfId="0" applyFont="1" applyBorder="1" applyAlignment="1">
      <alignment horizontal="right" indent="1"/>
    </xf>
    <xf numFmtId="0" fontId="6" fillId="0" borderId="5" xfId="0" applyFont="1" applyBorder="1" applyAlignment="1">
      <alignment horizontal="right" indent="1"/>
    </xf>
    <xf numFmtId="0" fontId="6" fillId="0" borderId="5" xfId="0" applyFont="1" applyBorder="1" applyAlignment="1">
      <alignment horizontal="center"/>
    </xf>
    <xf numFmtId="166" fontId="6" fillId="0" borderId="0" xfId="1" applyNumberFormat="1" applyFont="1" applyAlignment="1">
      <alignment horizontal="right" indent="1"/>
    </xf>
    <xf numFmtId="0" fontId="6" fillId="0" borderId="0" xfId="0" applyFont="1" applyAlignment="1">
      <alignment horizontal="right" indent="1"/>
    </xf>
    <xf numFmtId="0" fontId="8" fillId="0" borderId="0" xfId="0" applyFont="1" applyAlignment="1">
      <alignment horizontal="right" indent="1"/>
    </xf>
    <xf numFmtId="166" fontId="8" fillId="0" borderId="0" xfId="1" applyNumberFormat="1" applyFont="1" applyAlignment="1">
      <alignment horizontal="right" indent="1"/>
    </xf>
    <xf numFmtId="164" fontId="6" fillId="0" borderId="0" xfId="0" applyNumberFormat="1" applyFont="1" applyAlignment="1">
      <alignment horizontal="right" indent="1"/>
    </xf>
    <xf numFmtId="164" fontId="8" fillId="0" borderId="0" xfId="0" applyNumberFormat="1" applyFont="1" applyAlignment="1">
      <alignment horizontal="right" indent="1"/>
    </xf>
    <xf numFmtId="0" fontId="11" fillId="0" borderId="0" xfId="0" applyFont="1" applyBorder="1" applyAlignment="1">
      <alignment horizontal="left" indent="1"/>
    </xf>
    <xf numFmtId="166" fontId="6" fillId="0" borderId="5" xfId="1" applyNumberFormat="1" applyFont="1" applyBorder="1" applyAlignment="1">
      <alignment horizontal="right" indent="1"/>
    </xf>
    <xf numFmtId="165" fontId="6" fillId="0" borderId="5" xfId="1" applyNumberFormat="1" applyFont="1" applyBorder="1" applyAlignment="1">
      <alignment horizontal="right" indent="1"/>
    </xf>
    <xf numFmtId="166" fontId="8" fillId="0" borderId="5" xfId="1" applyNumberFormat="1" applyFont="1" applyBorder="1" applyAlignment="1">
      <alignment horizontal="right" indent="1"/>
    </xf>
    <xf numFmtId="166" fontId="6" fillId="0" borderId="5" xfId="0" applyNumberFormat="1" applyFont="1" applyBorder="1" applyAlignment="1">
      <alignment horizontal="right" indent="1"/>
    </xf>
    <xf numFmtId="168" fontId="8" fillId="0" borderId="0" xfId="0" applyNumberFormat="1" applyFont="1" applyBorder="1" applyAlignment="1">
      <alignment horizontal="right" indent="1"/>
    </xf>
    <xf numFmtId="0" fontId="10" fillId="0" borderId="5" xfId="0" applyFont="1" applyBorder="1" applyAlignment="1">
      <alignment horizontal="center"/>
    </xf>
    <xf numFmtId="164" fontId="11" fillId="0" borderId="5" xfId="0" applyNumberFormat="1" applyFont="1" applyFill="1" applyBorder="1" applyAlignment="1">
      <alignment horizontal="right" indent="1"/>
    </xf>
    <xf numFmtId="165" fontId="6" fillId="0" borderId="5" xfId="0" applyNumberFormat="1" applyFont="1" applyBorder="1" applyAlignment="1">
      <alignment horizontal="right" indent="1"/>
    </xf>
    <xf numFmtId="0" fontId="8" fillId="0" borderId="5" xfId="0" applyFont="1" applyBorder="1" applyAlignment="1">
      <alignment horizontal="center"/>
    </xf>
    <xf numFmtId="0" fontId="9" fillId="0" borderId="0" xfId="0" applyFont="1" applyBorder="1" applyAlignment="1">
      <alignment horizontal="left"/>
    </xf>
    <xf numFmtId="0" fontId="6" fillId="0" borderId="0" xfId="0" applyFont="1" applyAlignment="1">
      <alignment horizontal="left" indent="2"/>
    </xf>
    <xf numFmtId="0" fontId="11" fillId="0" borderId="5" xfId="0" applyFont="1" applyBorder="1" applyAlignment="1">
      <alignment horizontal="center" wrapText="1"/>
    </xf>
    <xf numFmtId="0" fontId="8" fillId="0" borderId="7" xfId="0" applyFont="1" applyBorder="1" applyAlignment="1">
      <alignment vertical="center" wrapText="1"/>
    </xf>
    <xf numFmtId="0" fontId="6" fillId="0" borderId="0" xfId="0" applyFont="1" applyAlignment="1">
      <alignment horizontal="left" vertical="center" wrapText="1" indent="1"/>
    </xf>
    <xf numFmtId="0" fontId="8" fillId="0" borderId="0" xfId="0" applyFont="1" applyAlignment="1">
      <alignment vertical="center" wrapText="1"/>
    </xf>
    <xf numFmtId="0" fontId="8" fillId="0" borderId="8"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vertical="center" wrapText="1"/>
    </xf>
    <xf numFmtId="0" fontId="8" fillId="0" borderId="0" xfId="0" applyFont="1" applyAlignment="1">
      <alignment wrapText="1"/>
    </xf>
    <xf numFmtId="0" fontId="8" fillId="0" borderId="5" xfId="0" applyFont="1" applyBorder="1" applyAlignment="1">
      <alignment horizontal="center" wrapText="1"/>
    </xf>
    <xf numFmtId="0" fontId="8" fillId="0" borderId="5" xfId="0" applyFont="1" applyBorder="1" applyAlignment="1">
      <alignment horizontal="center"/>
    </xf>
    <xf numFmtId="165" fontId="8" fillId="0" borderId="5" xfId="2" applyNumberFormat="1" applyFont="1" applyBorder="1" applyAlignment="1">
      <alignment horizontal="right" indent="1"/>
    </xf>
    <xf numFmtId="166" fontId="8" fillId="0" borderId="5" xfId="2" applyNumberFormat="1" applyFont="1" applyBorder="1" applyAlignment="1">
      <alignment horizontal="right" indent="1"/>
    </xf>
    <xf numFmtId="0" fontId="6" fillId="0" borderId="6" xfId="0" applyFont="1" applyBorder="1" applyAlignment="1">
      <alignment horizontal="center"/>
    </xf>
    <xf numFmtId="166" fontId="8" fillId="0" borderId="5" xfId="1" applyNumberFormat="1" applyFont="1" applyBorder="1" applyAlignment="1">
      <alignment horizontal="left" indent="1"/>
    </xf>
    <xf numFmtId="166" fontId="6" fillId="0" borderId="0" xfId="1" applyNumberFormat="1" applyFont="1" applyAlignment="1">
      <alignment horizontal="left" indent="1"/>
    </xf>
    <xf numFmtId="166" fontId="6" fillId="0" borderId="0" xfId="1" applyNumberFormat="1" applyFont="1" applyBorder="1" applyAlignment="1">
      <alignment horizontal="left" indent="1"/>
    </xf>
    <xf numFmtId="166" fontId="6" fillId="0" borderId="5" xfId="1" applyNumberFormat="1" applyFont="1" applyBorder="1" applyAlignment="1">
      <alignment horizontal="left" indent="1"/>
    </xf>
    <xf numFmtId="166" fontId="6" fillId="0" borderId="0" xfId="1" applyNumberFormat="1" applyFont="1"/>
    <xf numFmtId="166" fontId="10" fillId="0" borderId="0" xfId="1" applyNumberFormat="1" applyFont="1" applyBorder="1" applyAlignment="1">
      <alignment horizontal="left" indent="1"/>
    </xf>
    <xf numFmtId="166" fontId="11" fillId="0" borderId="0" xfId="1" applyNumberFormat="1" applyFont="1" applyBorder="1" applyAlignment="1">
      <alignment horizontal="left" inden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9" xfId="0" applyBorder="1"/>
    <xf numFmtId="0" fontId="0" fillId="0" borderId="10" xfId="0" applyBorder="1"/>
    <xf numFmtId="0" fontId="0" fillId="0" borderId="11" xfId="0" applyBorder="1"/>
    <xf numFmtId="0" fontId="4" fillId="2" borderId="0" xfId="0" applyFont="1" applyFill="1" applyAlignment="1">
      <alignment wrapText="1"/>
    </xf>
    <xf numFmtId="0" fontId="7" fillId="2" borderId="0" xfId="0" applyFont="1" applyFill="1"/>
    <xf numFmtId="0" fontId="7" fillId="0" borderId="0" xfId="0" applyFont="1" applyAlignment="1">
      <alignment wrapText="1"/>
    </xf>
    <xf numFmtId="164" fontId="6" fillId="0" borderId="0" xfId="0" applyNumberFormat="1"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64" fontId="8" fillId="0" borderId="5" xfId="0" applyNumberFormat="1" applyFont="1" applyBorder="1" applyAlignment="1">
      <alignment vertical="center" wrapText="1"/>
    </xf>
    <xf numFmtId="0" fontId="8" fillId="0" borderId="5" xfId="0" applyFont="1" applyBorder="1" applyAlignment="1">
      <alignment horizontal="center" wrapText="1"/>
    </xf>
    <xf numFmtId="0" fontId="6" fillId="0" borderId="0" xfId="0" applyFont="1" applyFill="1" applyAlignment="1">
      <alignment horizontal="center"/>
    </xf>
    <xf numFmtId="0" fontId="8" fillId="0" borderId="0" xfId="0" applyFont="1" applyFill="1" applyAlignment="1">
      <alignment horizontal="center" wrapText="1"/>
    </xf>
    <xf numFmtId="0" fontId="6" fillId="0" borderId="6" xfId="0" applyFont="1" applyFill="1" applyBorder="1" applyAlignment="1">
      <alignment horizontal="left" indent="1"/>
    </xf>
    <xf numFmtId="164" fontId="6" fillId="0" borderId="6" xfId="0" applyNumberFormat="1" applyFont="1" applyFill="1" applyBorder="1" applyAlignment="1">
      <alignment horizontal="right" indent="1"/>
    </xf>
    <xf numFmtId="0" fontId="6" fillId="0" borderId="0" xfId="0" applyFont="1" applyFill="1" applyAlignment="1">
      <alignment horizontal="left"/>
    </xf>
    <xf numFmtId="0" fontId="6" fillId="0" borderId="0" xfId="0" applyFont="1" applyFill="1" applyBorder="1" applyAlignment="1">
      <alignment horizontal="left" indent="1"/>
    </xf>
    <xf numFmtId="164" fontId="6" fillId="0" borderId="0" xfId="0" applyNumberFormat="1" applyFont="1" applyFill="1" applyBorder="1" applyAlignment="1">
      <alignment horizontal="right" indent="1"/>
    </xf>
    <xf numFmtId="0" fontId="8" fillId="0" borderId="5" xfId="0" applyFont="1" applyFill="1" applyBorder="1" applyAlignment="1">
      <alignment horizontal="left" indent="1"/>
    </xf>
    <xf numFmtId="164" fontId="8" fillId="0" borderId="5" xfId="0" applyNumberFormat="1" applyFont="1" applyFill="1" applyBorder="1" applyAlignment="1">
      <alignment horizontal="right" indent="1"/>
    </xf>
    <xf numFmtId="0" fontId="9" fillId="0" borderId="0" xfId="0" applyFont="1" applyFill="1" applyAlignment="1">
      <alignment horizontal="center" wrapText="1"/>
    </xf>
    <xf numFmtId="0" fontId="11" fillId="0" borderId="0" xfId="0" applyFont="1" applyBorder="1" applyAlignment="1">
      <alignment horizontal="left" indent="3"/>
    </xf>
    <xf numFmtId="166" fontId="10" fillId="0" borderId="0" xfId="1" applyNumberFormat="1" applyFont="1" applyBorder="1" applyAlignment="1">
      <alignment horizontal="right" indent="1"/>
    </xf>
    <xf numFmtId="166" fontId="6" fillId="0" borderId="0" xfId="1" applyNumberFormat="1" applyFont="1" applyAlignment="1">
      <alignment horizontal="right"/>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Fill="1" applyAlignment="1">
      <alignment horizontal="left" wrapText="1"/>
    </xf>
    <xf numFmtId="0" fontId="9" fillId="0" borderId="0" xfId="0" applyFont="1" applyFill="1" applyAlignment="1">
      <alignment horizontal="left"/>
    </xf>
    <xf numFmtId="0" fontId="8" fillId="0" borderId="0" xfId="0" applyFont="1" applyFill="1" applyAlignment="1">
      <alignment horizontal="left" wrapText="1"/>
    </xf>
    <xf numFmtId="0" fontId="9" fillId="0" borderId="6" xfId="0" applyFont="1" applyFill="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Alignment="1">
      <alignment horizontal="left" wrapText="1"/>
    </xf>
    <xf numFmtId="0" fontId="9" fillId="0" borderId="0" xfId="0" applyFont="1" applyBorder="1" applyAlignment="1">
      <alignment horizontal="left"/>
    </xf>
    <xf numFmtId="0" fontId="0" fillId="0" borderId="0" xfId="0" applyAlignment="1">
      <alignment horizontal="left" wrapText="1"/>
    </xf>
    <xf numFmtId="0" fontId="8" fillId="0" borderId="0" xfId="0" applyFont="1" applyAlignment="1">
      <alignment horizontal="left" wrapText="1"/>
    </xf>
    <xf numFmtId="0" fontId="9" fillId="0" borderId="0" xfId="0" applyFont="1" applyAlignment="1"/>
    <xf numFmtId="0" fontId="9" fillId="0" borderId="6" xfId="0" applyFont="1" applyBorder="1" applyAlignment="1">
      <alignment horizontal="left" wrapText="1"/>
    </xf>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center"/>
    </xf>
    <xf numFmtId="0" fontId="9" fillId="0" borderId="0" xfId="0" applyFont="1"/>
    <xf numFmtId="0" fontId="8" fillId="0" borderId="5" xfId="0" applyFont="1" applyBorder="1" applyAlignment="1">
      <alignment horizontal="center"/>
    </xf>
    <xf numFmtId="0" fontId="8" fillId="0" borderId="0" xfId="0" applyFont="1" applyAlignment="1">
      <alignment horizontal="left"/>
    </xf>
    <xf numFmtId="0" fontId="9"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9" fillId="0" borderId="0" xfId="0" applyFont="1" applyAlignment="1">
      <alignment wrapText="1"/>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horizontal="left"/>
    </xf>
    <xf numFmtId="0" fontId="12" fillId="0" borderId="6" xfId="0" applyFont="1" applyBorder="1" applyAlignment="1">
      <alignment horizontal="left" wrapText="1"/>
    </xf>
    <xf numFmtId="0" fontId="12" fillId="0" borderId="0" xfId="0" applyFont="1" applyBorder="1" applyAlignment="1">
      <alignment horizontal="left" wrapText="1"/>
    </xf>
    <xf numFmtId="0" fontId="11" fillId="0" borderId="0" xfId="0" applyFont="1" applyBorder="1" applyAlignment="1">
      <alignment horizontal="left"/>
    </xf>
    <xf numFmtId="0" fontId="11" fillId="0" borderId="0" xfId="0" applyFont="1" applyBorder="1" applyAlignment="1">
      <alignment horizontal="center"/>
    </xf>
    <xf numFmtId="0" fontId="11" fillId="0" borderId="5" xfId="0" applyFont="1" applyBorder="1" applyAlignment="1">
      <alignment horizontal="center"/>
    </xf>
    <xf numFmtId="0" fontId="11" fillId="0" borderId="0"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5</xdr:row>
          <xdr:rowOff>0</xdr:rowOff>
        </xdr:from>
        <xdr:to>
          <xdr:col>1</xdr:col>
          <xdr:colOff>549275</xdr:colOff>
          <xdr:row>5</xdr:row>
          <xdr:rowOff>133350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6</xdr:row>
          <xdr:rowOff>0</xdr:rowOff>
        </xdr:from>
        <xdr:to>
          <xdr:col>1</xdr:col>
          <xdr:colOff>549275</xdr:colOff>
          <xdr:row>6</xdr:row>
          <xdr:rowOff>133350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2425700</xdr:colOff>
          <xdr:row>6</xdr:row>
          <xdr:rowOff>0</xdr:rowOff>
        </xdr:from>
        <xdr:to>
          <xdr:col>2</xdr:col>
          <xdr:colOff>549275</xdr:colOff>
          <xdr:row>6</xdr:row>
          <xdr:rowOff>133350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720725</xdr:colOff>
          <xdr:row>7</xdr:row>
          <xdr:rowOff>0</xdr:rowOff>
        </xdr:from>
        <xdr:to>
          <xdr:col>3</xdr:col>
          <xdr:colOff>714375</xdr:colOff>
          <xdr:row>7</xdr:row>
          <xdr:rowOff>133350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422275</xdr:colOff>
          <xdr:row>7</xdr:row>
          <xdr:rowOff>0</xdr:rowOff>
        </xdr:from>
        <xdr:to>
          <xdr:col>5</xdr:col>
          <xdr:colOff>301625</xdr:colOff>
          <xdr:row>7</xdr:row>
          <xdr:rowOff>133350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777875</xdr:colOff>
          <xdr:row>7</xdr:row>
          <xdr:rowOff>0</xdr:rowOff>
        </xdr:from>
        <xdr:to>
          <xdr:col>6</xdr:col>
          <xdr:colOff>257175</xdr:colOff>
          <xdr:row>7</xdr:row>
          <xdr:rowOff>190500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2365375</xdr:colOff>
          <xdr:row>5</xdr:row>
          <xdr:rowOff>0</xdr:rowOff>
        </xdr:from>
        <xdr:to>
          <xdr:col>9</xdr:col>
          <xdr:colOff>644525</xdr:colOff>
          <xdr:row>5</xdr:row>
          <xdr:rowOff>133350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2365375</xdr:colOff>
          <xdr:row>5</xdr:row>
          <xdr:rowOff>0</xdr:rowOff>
        </xdr:from>
        <xdr:to>
          <xdr:col>9</xdr:col>
          <xdr:colOff>387350</xdr:colOff>
          <xdr:row>5</xdr:row>
          <xdr:rowOff>133350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2365375</xdr:colOff>
          <xdr:row>5</xdr:row>
          <xdr:rowOff>0</xdr:rowOff>
        </xdr:from>
        <xdr:to>
          <xdr:col>9</xdr:col>
          <xdr:colOff>273050</xdr:colOff>
          <xdr:row>6</xdr:row>
          <xdr:rowOff>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195"/>
  <sheetViews>
    <sheetView view="pageBreakPreview" zoomScale="60" zoomScaleNormal="100" workbookViewId="0">
      <selection activeCell="H29" sqref="H29"/>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8.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8</v>
      </c>
      <c r="B1" t="s">
        <v>152</v>
      </c>
      <c r="C1" t="s">
        <v>18</v>
      </c>
      <c r="D1">
        <v>7</v>
      </c>
      <c r="E1" t="s">
        <v>17</v>
      </c>
    </row>
    <row r="2" spans="1:7" x14ac:dyDescent="0.25">
      <c r="A2">
        <v>2017</v>
      </c>
    </row>
    <row r="3" spans="1:7" x14ac:dyDescent="0.25">
      <c r="B3" s="10" t="s">
        <v>0</v>
      </c>
      <c r="C3" s="10"/>
      <c r="D3" s="10"/>
      <c r="E3" s="10"/>
      <c r="F3" s="10"/>
      <c r="G3" s="10"/>
    </row>
    <row r="4" spans="1:7" x14ac:dyDescent="0.25">
      <c r="B4" s="10" t="s">
        <v>82</v>
      </c>
      <c r="C4" s="10"/>
      <c r="D4" s="10"/>
      <c r="E4" s="10"/>
      <c r="F4" s="10"/>
      <c r="G4" s="10"/>
    </row>
    <row r="5" spans="1:7" x14ac:dyDescent="0.25">
      <c r="B5" s="10" t="s">
        <v>1</v>
      </c>
      <c r="C5" s="10"/>
      <c r="D5" s="10"/>
      <c r="E5" s="10"/>
      <c r="F5" s="10"/>
      <c r="G5" s="10"/>
    </row>
    <row r="8" spans="1:7" ht="30" x14ac:dyDescent="0.25">
      <c r="B8" s="147" t="s">
        <v>2</v>
      </c>
      <c r="C8" s="148"/>
      <c r="D8" s="1"/>
      <c r="E8" s="1" t="s">
        <v>3</v>
      </c>
      <c r="F8" s="1"/>
      <c r="G8" s="1"/>
    </row>
    <row r="9" spans="1:7" x14ac:dyDescent="0.25">
      <c r="B9" s="149"/>
      <c r="C9" s="150"/>
      <c r="D9" s="150"/>
      <c r="E9" s="150"/>
      <c r="F9" s="150"/>
      <c r="G9" s="151"/>
    </row>
    <row r="10" spans="1:7" x14ac:dyDescent="0.25">
      <c r="B10" s="147"/>
      <c r="C10" s="152"/>
      <c r="D10" s="152"/>
      <c r="E10" s="152"/>
      <c r="F10" s="152"/>
      <c r="G10" s="148"/>
    </row>
    <row r="11" spans="1:7" ht="28.5" x14ac:dyDescent="0.25">
      <c r="A11">
        <v>1</v>
      </c>
      <c r="B11" s="121" t="s">
        <v>4</v>
      </c>
      <c r="C11" s="121" t="s">
        <v>5</v>
      </c>
      <c r="D11" s="121" t="s">
        <v>6</v>
      </c>
      <c r="E11" s="121" t="s">
        <v>7</v>
      </c>
      <c r="F11" s="121" t="s">
        <v>8</v>
      </c>
      <c r="G11" s="121" t="s">
        <v>9</v>
      </c>
    </row>
    <row r="12" spans="1:7" x14ac:dyDescent="0.25">
      <c r="B12" s="122" t="s">
        <v>75</v>
      </c>
      <c r="C12" s="122">
        <v>2.5</v>
      </c>
      <c r="D12" s="122">
        <v>11</v>
      </c>
      <c r="E12" s="122">
        <v>3.3</v>
      </c>
      <c r="F12" s="122">
        <v>11.9</v>
      </c>
      <c r="G12" s="122">
        <v>4.3</v>
      </c>
    </row>
    <row r="13" spans="1:7" x14ac:dyDescent="0.25">
      <c r="B13" s="122" t="s">
        <v>76</v>
      </c>
      <c r="C13" s="122">
        <v>2.6</v>
      </c>
      <c r="D13" s="122">
        <v>10.6</v>
      </c>
      <c r="E13" s="122">
        <v>2.9</v>
      </c>
      <c r="F13" s="122">
        <v>13</v>
      </c>
      <c r="G13" s="122">
        <v>4.3</v>
      </c>
    </row>
    <row r="14" spans="1:7" x14ac:dyDescent="0.25">
      <c r="B14" s="122" t="s">
        <v>78</v>
      </c>
      <c r="C14" s="122">
        <v>2.7</v>
      </c>
      <c r="D14" s="122">
        <v>10.3</v>
      </c>
      <c r="E14" s="122">
        <v>0.3</v>
      </c>
      <c r="F14" s="122">
        <v>12.7</v>
      </c>
      <c r="G14" s="122">
        <v>4</v>
      </c>
    </row>
    <row r="15" spans="1:7" x14ac:dyDescent="0.25">
      <c r="B15" s="122" t="s">
        <v>80</v>
      </c>
      <c r="C15" s="122">
        <v>2.2999999999999998</v>
      </c>
      <c r="D15" s="122">
        <v>9.8000000000000007</v>
      </c>
      <c r="E15" s="122">
        <v>0.2</v>
      </c>
      <c r="F15" s="122">
        <v>13.5</v>
      </c>
      <c r="G15" s="122">
        <v>3.7</v>
      </c>
    </row>
    <row r="16" spans="1:7" x14ac:dyDescent="0.25">
      <c r="B16" s="122" t="s">
        <v>83</v>
      </c>
      <c r="C16" s="122">
        <v>2.4</v>
      </c>
      <c r="D16" s="122">
        <v>9.5</v>
      </c>
      <c r="E16" s="122">
        <v>0.2</v>
      </c>
      <c r="F16" s="122">
        <v>13.7</v>
      </c>
      <c r="G16" s="122">
        <v>3.7</v>
      </c>
    </row>
    <row r="17" spans="1:7" x14ac:dyDescent="0.25">
      <c r="B17" s="122" t="s">
        <v>86</v>
      </c>
      <c r="C17" s="122">
        <v>2.2999999999999998</v>
      </c>
      <c r="D17" s="122">
        <v>9.6999999999999993</v>
      </c>
      <c r="E17" s="122">
        <v>1.9</v>
      </c>
      <c r="F17" s="122">
        <v>12.7</v>
      </c>
      <c r="G17" s="122">
        <v>3.9</v>
      </c>
    </row>
    <row r="18" spans="1:7" x14ac:dyDescent="0.25">
      <c r="B18" s="122" t="s">
        <v>88</v>
      </c>
      <c r="C18" s="122">
        <v>2.4</v>
      </c>
      <c r="D18" s="122">
        <v>9.4</v>
      </c>
      <c r="E18" s="122">
        <v>2.4</v>
      </c>
      <c r="F18" s="122">
        <v>11.8</v>
      </c>
      <c r="G18" s="122">
        <v>3.9</v>
      </c>
    </row>
    <row r="19" spans="1:7" x14ac:dyDescent="0.25">
      <c r="B19" s="122" t="s">
        <v>91</v>
      </c>
      <c r="C19" s="122">
        <v>2.7</v>
      </c>
      <c r="D19" s="122">
        <v>9.1</v>
      </c>
      <c r="E19" s="122">
        <v>2</v>
      </c>
      <c r="F19" s="122">
        <v>11.7</v>
      </c>
      <c r="G19" s="122">
        <v>4</v>
      </c>
    </row>
    <row r="20" spans="1:7" x14ac:dyDescent="0.25">
      <c r="B20" s="122" t="s">
        <v>95</v>
      </c>
      <c r="C20" s="122">
        <v>2.6</v>
      </c>
      <c r="D20" s="122">
        <v>8.8000000000000007</v>
      </c>
      <c r="E20" s="122">
        <v>2.1</v>
      </c>
      <c r="F20" s="122">
        <v>10.7</v>
      </c>
      <c r="G20" s="122">
        <v>3.9</v>
      </c>
    </row>
    <row r="21" spans="1:7" x14ac:dyDescent="0.25">
      <c r="B21" s="122" t="s">
        <v>98</v>
      </c>
      <c r="C21" s="122">
        <v>2.4</v>
      </c>
      <c r="D21" s="122">
        <v>8.3000000000000007</v>
      </c>
      <c r="E21" s="122">
        <v>2.5</v>
      </c>
      <c r="F21" s="122">
        <v>9.8000000000000007</v>
      </c>
      <c r="G21" s="122">
        <v>3.7</v>
      </c>
    </row>
    <row r="22" spans="1:7" x14ac:dyDescent="0.25">
      <c r="B22" s="122" t="s">
        <v>101</v>
      </c>
      <c r="C22" s="122">
        <v>2.5</v>
      </c>
      <c r="D22" s="122">
        <v>8</v>
      </c>
      <c r="E22" s="122">
        <v>2.6</v>
      </c>
      <c r="F22" s="122">
        <v>9.4</v>
      </c>
      <c r="G22" s="122">
        <v>3.8</v>
      </c>
    </row>
    <row r="23" spans="1:7" x14ac:dyDescent="0.25">
      <c r="B23" s="122" t="s">
        <v>139</v>
      </c>
      <c r="C23" s="122">
        <v>2.2999999999999998</v>
      </c>
      <c r="D23" s="122">
        <v>7.3</v>
      </c>
      <c r="E23" s="122">
        <v>2.7</v>
      </c>
      <c r="F23" s="122">
        <v>8.5</v>
      </c>
      <c r="G23" s="122">
        <v>3.5</v>
      </c>
    </row>
    <row r="24" spans="1:7" x14ac:dyDescent="0.25">
      <c r="B24" s="122" t="s">
        <v>149</v>
      </c>
      <c r="C24" s="122">
        <v>2.2000000000000002</v>
      </c>
      <c r="D24" s="122">
        <v>7</v>
      </c>
      <c r="E24" s="122">
        <v>3.1</v>
      </c>
      <c r="F24" s="122">
        <v>8.4</v>
      </c>
      <c r="G24" s="122">
        <v>3.4</v>
      </c>
    </row>
    <row r="25" spans="1:7" ht="28.5" x14ac:dyDescent="0.25">
      <c r="A25" t="s">
        <v>59</v>
      </c>
      <c r="B25" s="121" t="s">
        <v>4</v>
      </c>
      <c r="C25" s="121" t="s">
        <v>5</v>
      </c>
      <c r="D25" s="121" t="s">
        <v>6</v>
      </c>
      <c r="E25" s="121" t="s">
        <v>7</v>
      </c>
      <c r="F25" s="121" t="s">
        <v>8</v>
      </c>
      <c r="G25" s="121" t="s">
        <v>9</v>
      </c>
    </row>
    <row r="26" spans="1:7" x14ac:dyDescent="0.25">
      <c r="B26" s="122" t="s">
        <v>77</v>
      </c>
      <c r="C26" s="122">
        <v>0</v>
      </c>
      <c r="D26" s="122">
        <v>0.5</v>
      </c>
      <c r="E26" s="122">
        <v>-0.5</v>
      </c>
      <c r="F26" s="122">
        <v>1.5</v>
      </c>
      <c r="G26" s="122">
        <v>0.1</v>
      </c>
    </row>
    <row r="27" spans="1:7" x14ac:dyDescent="0.25">
      <c r="B27" s="122" t="s">
        <v>79</v>
      </c>
      <c r="C27" s="122">
        <v>0.2</v>
      </c>
      <c r="D27" s="122">
        <v>0.9</v>
      </c>
      <c r="E27" s="122">
        <v>-0.1</v>
      </c>
      <c r="F27" s="122">
        <v>0.8</v>
      </c>
      <c r="G27" s="122">
        <v>0.3</v>
      </c>
    </row>
    <row r="28" spans="1:7" x14ac:dyDescent="0.25">
      <c r="B28" s="122" t="s">
        <v>81</v>
      </c>
      <c r="C28" s="122">
        <v>-0.2</v>
      </c>
      <c r="D28" s="122">
        <v>0.5</v>
      </c>
      <c r="E28" s="122">
        <v>0</v>
      </c>
      <c r="F28" s="122">
        <v>1.5</v>
      </c>
      <c r="G28" s="122">
        <v>0</v>
      </c>
    </row>
    <row r="29" spans="1:7" x14ac:dyDescent="0.25">
      <c r="B29" s="122" t="s">
        <v>84</v>
      </c>
      <c r="C29" s="122">
        <v>0.1</v>
      </c>
      <c r="D29" s="122">
        <v>0</v>
      </c>
      <c r="E29" s="122">
        <v>0</v>
      </c>
      <c r="F29" s="122">
        <v>0.5</v>
      </c>
      <c r="G29" s="122">
        <v>0.1</v>
      </c>
    </row>
    <row r="30" spans="1:7" x14ac:dyDescent="0.25">
      <c r="B30" s="122" t="s">
        <v>85</v>
      </c>
      <c r="C30" s="122">
        <v>-0.1</v>
      </c>
      <c r="D30" s="122">
        <v>1</v>
      </c>
      <c r="E30" s="122">
        <v>1.6</v>
      </c>
      <c r="F30" s="122">
        <v>0.5</v>
      </c>
      <c r="G30" s="122">
        <v>0.4</v>
      </c>
    </row>
    <row r="31" spans="1:7" x14ac:dyDescent="0.25">
      <c r="B31" s="122" t="s">
        <v>89</v>
      </c>
      <c r="C31" s="122">
        <v>0.4</v>
      </c>
      <c r="D31" s="122">
        <v>0.9</v>
      </c>
      <c r="E31" s="122">
        <v>0.4</v>
      </c>
      <c r="F31" s="122">
        <v>0.6</v>
      </c>
      <c r="G31" s="122">
        <v>0.5</v>
      </c>
    </row>
    <row r="32" spans="1:7" x14ac:dyDescent="0.25">
      <c r="B32" s="122" t="s">
        <v>92</v>
      </c>
      <c r="C32" s="122">
        <v>0.8</v>
      </c>
      <c r="D32" s="122">
        <v>0.6</v>
      </c>
      <c r="E32" s="122">
        <v>-0.3</v>
      </c>
      <c r="F32" s="122">
        <v>0.6</v>
      </c>
      <c r="G32" s="122">
        <v>0.6</v>
      </c>
    </row>
    <row r="33" spans="1:7" x14ac:dyDescent="0.25">
      <c r="B33" s="122" t="s">
        <v>96</v>
      </c>
      <c r="C33" s="122">
        <v>0.3</v>
      </c>
      <c r="D33" s="122">
        <v>0.9</v>
      </c>
      <c r="E33" s="122">
        <v>0</v>
      </c>
      <c r="F33" s="122">
        <v>-0.1</v>
      </c>
      <c r="G33" s="122">
        <v>0.3</v>
      </c>
    </row>
    <row r="34" spans="1:7" x14ac:dyDescent="0.25">
      <c r="B34" s="122" t="s">
        <v>99</v>
      </c>
      <c r="C34" s="122">
        <v>0.3</v>
      </c>
      <c r="D34" s="122">
        <v>0.6</v>
      </c>
      <c r="E34" s="122">
        <v>0.7</v>
      </c>
      <c r="F34" s="122">
        <v>0.8</v>
      </c>
      <c r="G34" s="122">
        <v>0.5</v>
      </c>
    </row>
    <row r="35" spans="1:7" x14ac:dyDescent="0.25">
      <c r="B35" s="122" t="s">
        <v>103</v>
      </c>
      <c r="C35" s="122">
        <v>0.5</v>
      </c>
      <c r="D35" s="122">
        <v>0.6</v>
      </c>
      <c r="E35" s="122">
        <v>0.7</v>
      </c>
      <c r="F35" s="122">
        <v>0.4</v>
      </c>
      <c r="G35" s="122">
        <v>0.5</v>
      </c>
    </row>
    <row r="36" spans="1:7" x14ac:dyDescent="0.25">
      <c r="B36" s="122" t="s">
        <v>140</v>
      </c>
      <c r="C36" s="122">
        <v>0</v>
      </c>
      <c r="D36" s="122">
        <v>0.2</v>
      </c>
      <c r="E36" s="122">
        <v>0.5</v>
      </c>
      <c r="F36" s="122">
        <v>0.1</v>
      </c>
      <c r="G36" s="122">
        <v>0.1</v>
      </c>
    </row>
    <row r="37" spans="1:7" x14ac:dyDescent="0.25">
      <c r="B37" s="122" t="s">
        <v>150</v>
      </c>
      <c r="C37" s="122">
        <v>-0.1</v>
      </c>
      <c r="D37" s="122">
        <v>0.2</v>
      </c>
      <c r="E37" s="122">
        <v>0.3</v>
      </c>
      <c r="F37" s="122">
        <v>0.8</v>
      </c>
      <c r="G37" s="122">
        <v>0</v>
      </c>
    </row>
    <row r="38" spans="1:7" x14ac:dyDescent="0.25">
      <c r="A38">
        <v>2</v>
      </c>
      <c r="B38" s="121" t="s">
        <v>10</v>
      </c>
      <c r="C38" s="121">
        <v>2014</v>
      </c>
      <c r="D38" s="121">
        <v>2015</v>
      </c>
      <c r="E38" s="121">
        <v>2016</v>
      </c>
      <c r="F38" s="121">
        <v>2017</v>
      </c>
      <c r="G38" s="123"/>
    </row>
    <row r="39" spans="1:7" x14ac:dyDescent="0.25">
      <c r="B39" s="122" t="s">
        <v>11</v>
      </c>
      <c r="C39" s="122">
        <v>0.5</v>
      </c>
      <c r="D39" s="122">
        <v>1.2</v>
      </c>
      <c r="E39" s="122">
        <v>4.0999999999999996</v>
      </c>
      <c r="F39" s="122">
        <v>3.9</v>
      </c>
      <c r="G39" s="124"/>
    </row>
    <row r="40" spans="1:7" x14ac:dyDescent="0.25">
      <c r="B40" s="122" t="s">
        <v>12</v>
      </c>
      <c r="C40" s="122">
        <v>0.4</v>
      </c>
      <c r="D40" s="122">
        <v>1.8</v>
      </c>
      <c r="E40" s="122">
        <v>3.8</v>
      </c>
      <c r="F40" s="122">
        <v>3.9</v>
      </c>
      <c r="G40" s="124"/>
    </row>
    <row r="41" spans="1:7" x14ac:dyDescent="0.25">
      <c r="B41" s="122" t="s">
        <v>13</v>
      </c>
      <c r="C41" s="122">
        <v>0.8</v>
      </c>
      <c r="D41" s="122">
        <v>1.9</v>
      </c>
      <c r="E41" s="122">
        <v>3.9</v>
      </c>
      <c r="F41" s="122">
        <v>4</v>
      </c>
      <c r="G41" s="124"/>
    </row>
    <row r="42" spans="1:7" x14ac:dyDescent="0.25">
      <c r="B42" s="122" t="s">
        <v>14</v>
      </c>
      <c r="C42" s="122">
        <v>1</v>
      </c>
      <c r="D42" s="122">
        <v>2.4</v>
      </c>
      <c r="E42" s="122">
        <v>3.6</v>
      </c>
      <c r="F42" s="122">
        <v>3.9</v>
      </c>
      <c r="G42" s="124"/>
    </row>
    <row r="43" spans="1:7" x14ac:dyDescent="0.25">
      <c r="B43" s="122" t="s">
        <v>15</v>
      </c>
      <c r="C43" s="122">
        <v>1.1000000000000001</v>
      </c>
      <c r="D43" s="122">
        <v>2.6</v>
      </c>
      <c r="E43" s="122">
        <v>3.7</v>
      </c>
      <c r="F43" s="122">
        <v>3.7</v>
      </c>
      <c r="G43" s="124"/>
    </row>
    <row r="44" spans="1:7" x14ac:dyDescent="0.25">
      <c r="B44" s="122" t="s">
        <v>16</v>
      </c>
      <c r="C44" s="122">
        <v>0.9</v>
      </c>
      <c r="D44" s="122">
        <v>3</v>
      </c>
      <c r="E44" s="122">
        <v>3.9</v>
      </c>
      <c r="F44" s="122">
        <v>3.8</v>
      </c>
      <c r="G44" s="124"/>
    </row>
    <row r="45" spans="1:7" x14ac:dyDescent="0.25">
      <c r="B45" s="122" t="s">
        <v>17</v>
      </c>
      <c r="C45" s="122">
        <v>1.3</v>
      </c>
      <c r="D45" s="122">
        <v>2.7</v>
      </c>
      <c r="E45" s="122">
        <v>4.3</v>
      </c>
      <c r="F45" s="122">
        <v>3.5</v>
      </c>
      <c r="G45" s="124"/>
    </row>
    <row r="46" spans="1:7" x14ac:dyDescent="0.25">
      <c r="B46" s="122" t="s">
        <v>18</v>
      </c>
      <c r="C46" s="122">
        <v>1</v>
      </c>
      <c r="D46" s="122">
        <v>3.3</v>
      </c>
      <c r="E46" s="122">
        <v>4.3</v>
      </c>
      <c r="F46" s="122">
        <v>3.4</v>
      </c>
      <c r="G46" s="124"/>
    </row>
    <row r="47" spans="1:7" x14ac:dyDescent="0.25">
      <c r="B47" s="122" t="s">
        <v>19</v>
      </c>
      <c r="C47" s="122">
        <v>1.1000000000000001</v>
      </c>
      <c r="D47" s="122">
        <v>3.3</v>
      </c>
      <c r="E47" s="122">
        <v>4.3</v>
      </c>
      <c r="F47" s="122"/>
      <c r="G47" s="124"/>
    </row>
    <row r="48" spans="1:7" x14ac:dyDescent="0.25">
      <c r="B48" s="122" t="s">
        <v>20</v>
      </c>
      <c r="C48" s="122">
        <v>0.9</v>
      </c>
      <c r="D48" s="122">
        <v>4</v>
      </c>
      <c r="E48" s="122">
        <v>4</v>
      </c>
      <c r="F48" s="122"/>
      <c r="G48" s="124"/>
    </row>
    <row r="49" spans="1:7" x14ac:dyDescent="0.25">
      <c r="B49" s="122" t="s">
        <v>21</v>
      </c>
      <c r="C49" s="122">
        <v>1.5</v>
      </c>
      <c r="D49" s="122">
        <v>3.7</v>
      </c>
      <c r="E49" s="122">
        <v>3.7</v>
      </c>
      <c r="F49" s="122"/>
      <c r="G49" s="124"/>
    </row>
    <row r="50" spans="1:7" x14ac:dyDescent="0.25">
      <c r="B50" s="122" t="s">
        <v>22</v>
      </c>
      <c r="C50" s="122">
        <v>1.4</v>
      </c>
      <c r="D50" s="122">
        <v>3.9</v>
      </c>
      <c r="E50" s="122">
        <v>3.7</v>
      </c>
      <c r="F50" s="122"/>
      <c r="G50" s="125"/>
    </row>
    <row r="51" spans="1:7" x14ac:dyDescent="0.25">
      <c r="A51">
        <v>3</v>
      </c>
      <c r="B51" s="121" t="s">
        <v>23</v>
      </c>
      <c r="C51" s="121">
        <v>2013</v>
      </c>
      <c r="D51" s="121">
        <v>2014</v>
      </c>
      <c r="E51" s="121">
        <v>2015</v>
      </c>
      <c r="F51" s="121">
        <v>2016</v>
      </c>
      <c r="G51" s="121">
        <v>2017</v>
      </c>
    </row>
    <row r="52" spans="1:7" x14ac:dyDescent="0.25">
      <c r="B52" s="122" t="s">
        <v>11</v>
      </c>
      <c r="C52" s="122">
        <v>380042</v>
      </c>
      <c r="D52" s="122">
        <v>381819</v>
      </c>
      <c r="E52" s="122">
        <v>386528</v>
      </c>
      <c r="F52" s="122">
        <v>402208</v>
      </c>
      <c r="G52" s="122">
        <v>417833</v>
      </c>
    </row>
    <row r="53" spans="1:7" x14ac:dyDescent="0.25">
      <c r="B53" s="122" t="s">
        <v>12</v>
      </c>
      <c r="C53" s="122">
        <v>380414</v>
      </c>
      <c r="D53" s="122">
        <v>381985</v>
      </c>
      <c r="E53" s="122">
        <v>388976</v>
      </c>
      <c r="F53" s="122">
        <v>403917</v>
      </c>
      <c r="G53" s="122">
        <v>419762</v>
      </c>
    </row>
    <row r="54" spans="1:7" x14ac:dyDescent="0.25">
      <c r="B54" s="122" t="s">
        <v>13</v>
      </c>
      <c r="C54" s="122">
        <v>380540</v>
      </c>
      <c r="D54" s="122">
        <v>383575</v>
      </c>
      <c r="E54" s="122">
        <v>390817</v>
      </c>
      <c r="F54" s="122">
        <v>405983</v>
      </c>
      <c r="G54" s="122">
        <v>422278</v>
      </c>
    </row>
    <row r="55" spans="1:7" x14ac:dyDescent="0.25">
      <c r="B55" s="122" t="s">
        <v>14</v>
      </c>
      <c r="C55" s="122">
        <v>380487</v>
      </c>
      <c r="D55" s="122">
        <v>384265</v>
      </c>
      <c r="E55" s="122">
        <v>393439</v>
      </c>
      <c r="F55" s="122">
        <v>407763</v>
      </c>
      <c r="G55" s="122">
        <v>423747</v>
      </c>
    </row>
    <row r="56" spans="1:7" x14ac:dyDescent="0.25">
      <c r="B56" s="122" t="s">
        <v>15</v>
      </c>
      <c r="C56" s="122">
        <v>381372</v>
      </c>
      <c r="D56" s="122">
        <v>385619</v>
      </c>
      <c r="E56" s="122">
        <v>395621</v>
      </c>
      <c r="F56" s="122">
        <v>410338</v>
      </c>
      <c r="G56" s="122">
        <v>425656</v>
      </c>
    </row>
    <row r="57" spans="1:7" x14ac:dyDescent="0.25">
      <c r="B57" s="122" t="s">
        <v>16</v>
      </c>
      <c r="C57" s="122">
        <v>381672</v>
      </c>
      <c r="D57" s="122">
        <v>385243</v>
      </c>
      <c r="E57" s="122">
        <v>396973</v>
      </c>
      <c r="F57" s="122">
        <v>412333</v>
      </c>
      <c r="G57" s="122">
        <v>427818</v>
      </c>
    </row>
    <row r="58" spans="1:7" x14ac:dyDescent="0.25">
      <c r="B58" s="122" t="s">
        <v>17</v>
      </c>
      <c r="C58" s="122">
        <v>381299</v>
      </c>
      <c r="D58" s="122">
        <v>386243</v>
      </c>
      <c r="E58" s="122">
        <v>396503</v>
      </c>
      <c r="F58" s="122">
        <v>413746</v>
      </c>
      <c r="G58" s="122">
        <v>428209</v>
      </c>
    </row>
    <row r="59" spans="1:7" x14ac:dyDescent="0.25">
      <c r="B59" s="122" t="s">
        <v>18</v>
      </c>
      <c r="C59" s="122">
        <v>380486</v>
      </c>
      <c r="D59" s="122">
        <v>384478</v>
      </c>
      <c r="E59" s="122">
        <v>397007</v>
      </c>
      <c r="F59" s="122">
        <v>414242</v>
      </c>
      <c r="G59" s="122">
        <v>428399</v>
      </c>
    </row>
    <row r="60" spans="1:7" x14ac:dyDescent="0.25">
      <c r="B60" s="122" t="s">
        <v>19</v>
      </c>
      <c r="C60" s="122">
        <v>380165</v>
      </c>
      <c r="D60" s="122">
        <v>384501</v>
      </c>
      <c r="E60" s="122">
        <v>397326</v>
      </c>
      <c r="F60" s="122">
        <v>414558</v>
      </c>
      <c r="G60" s="122"/>
    </row>
    <row r="61" spans="1:7" x14ac:dyDescent="0.25">
      <c r="B61" s="122" t="s">
        <v>20</v>
      </c>
      <c r="C61" s="122">
        <v>381178</v>
      </c>
      <c r="D61" s="122">
        <v>384700</v>
      </c>
      <c r="E61" s="122">
        <v>399928</v>
      </c>
      <c r="F61" s="122">
        <v>415979</v>
      </c>
      <c r="G61" s="122"/>
    </row>
    <row r="62" spans="1:7" x14ac:dyDescent="0.25">
      <c r="B62" s="122" t="s">
        <v>21</v>
      </c>
      <c r="C62" s="122">
        <v>381224</v>
      </c>
      <c r="D62" s="122">
        <v>386912</v>
      </c>
      <c r="E62" s="122">
        <v>401280</v>
      </c>
      <c r="F62" s="122">
        <v>416046</v>
      </c>
      <c r="G62" s="122"/>
    </row>
    <row r="63" spans="1:7" x14ac:dyDescent="0.25">
      <c r="B63" s="122" t="s">
        <v>22</v>
      </c>
      <c r="C63" s="122">
        <v>380809</v>
      </c>
      <c r="D63" s="122">
        <v>386222</v>
      </c>
      <c r="E63" s="122">
        <v>401440</v>
      </c>
      <c r="F63" s="122">
        <v>416337</v>
      </c>
      <c r="G63" s="122"/>
    </row>
    <row r="64" spans="1:7" ht="28.5" x14ac:dyDescent="0.25">
      <c r="A64">
        <v>4</v>
      </c>
      <c r="B64" s="121" t="s">
        <v>24</v>
      </c>
      <c r="C64" s="121" t="s">
        <v>5</v>
      </c>
      <c r="D64" s="121" t="s">
        <v>6</v>
      </c>
      <c r="E64" s="121" t="s">
        <v>7</v>
      </c>
      <c r="F64" s="121" t="s">
        <v>8</v>
      </c>
      <c r="G64" s="121" t="s">
        <v>9</v>
      </c>
    </row>
    <row r="65" spans="1:7" x14ac:dyDescent="0.25">
      <c r="B65" s="122">
        <v>2013</v>
      </c>
      <c r="C65" s="122">
        <v>255800</v>
      </c>
      <c r="D65" s="122">
        <v>69286</v>
      </c>
      <c r="E65" s="122">
        <v>49434</v>
      </c>
      <c r="F65" s="122">
        <v>5966</v>
      </c>
      <c r="G65" s="122">
        <v>380486</v>
      </c>
    </row>
    <row r="66" spans="1:7" x14ac:dyDescent="0.25">
      <c r="B66" s="122">
        <v>2014</v>
      </c>
      <c r="C66" s="122">
        <v>256095</v>
      </c>
      <c r="D66" s="122">
        <v>71387</v>
      </c>
      <c r="E66" s="122">
        <v>50671</v>
      </c>
      <c r="F66" s="122">
        <v>6325</v>
      </c>
      <c r="G66" s="122">
        <v>384478</v>
      </c>
    </row>
    <row r="67" spans="1:7" x14ac:dyDescent="0.25">
      <c r="B67" s="122">
        <v>2015</v>
      </c>
      <c r="C67" s="122">
        <v>265567</v>
      </c>
      <c r="D67" s="122">
        <v>75549</v>
      </c>
      <c r="E67" s="122">
        <v>49320</v>
      </c>
      <c r="F67" s="122">
        <v>6571</v>
      </c>
      <c r="G67" s="122">
        <v>397007</v>
      </c>
    </row>
    <row r="68" spans="1:7" x14ac:dyDescent="0.25">
      <c r="B68" s="122">
        <v>2016</v>
      </c>
      <c r="C68" s="122">
        <v>272112</v>
      </c>
      <c r="D68" s="122">
        <v>83823</v>
      </c>
      <c r="E68" s="122">
        <v>50957</v>
      </c>
      <c r="F68" s="122">
        <v>7350</v>
      </c>
      <c r="G68" s="122">
        <v>414242</v>
      </c>
    </row>
    <row r="69" spans="1:7" x14ac:dyDescent="0.25">
      <c r="B69" s="122">
        <v>2017</v>
      </c>
      <c r="C69" s="122">
        <v>278158</v>
      </c>
      <c r="D69" s="122">
        <v>89718</v>
      </c>
      <c r="E69" s="122">
        <v>52559</v>
      </c>
      <c r="F69" s="122">
        <v>7964</v>
      </c>
      <c r="G69" s="122">
        <v>428399</v>
      </c>
    </row>
    <row r="70" spans="1:7" ht="28.5" x14ac:dyDescent="0.25">
      <c r="A70">
        <v>5</v>
      </c>
      <c r="B70" s="121" t="s">
        <v>24</v>
      </c>
      <c r="C70" s="121" t="s">
        <v>5</v>
      </c>
      <c r="D70" s="121" t="s">
        <v>6</v>
      </c>
      <c r="E70" s="121" t="s">
        <v>7</v>
      </c>
      <c r="F70" s="121" t="s">
        <v>8</v>
      </c>
      <c r="G70" s="123"/>
    </row>
    <row r="71" spans="1:7" x14ac:dyDescent="0.25">
      <c r="B71" s="122">
        <v>2006</v>
      </c>
      <c r="C71" s="122">
        <v>65.5</v>
      </c>
      <c r="D71" s="122">
        <v>17.600000000000001</v>
      </c>
      <c r="E71" s="122">
        <v>14.7</v>
      </c>
      <c r="F71" s="122">
        <v>2.1</v>
      </c>
      <c r="G71" s="124"/>
    </row>
    <row r="72" spans="1:7" x14ac:dyDescent="0.25">
      <c r="B72" s="122">
        <v>2012</v>
      </c>
      <c r="C72" s="122">
        <v>67.099999999999994</v>
      </c>
      <c r="D72" s="122">
        <v>18.100000000000001</v>
      </c>
      <c r="E72" s="122">
        <v>13.5</v>
      </c>
      <c r="F72" s="122">
        <v>1.4</v>
      </c>
      <c r="G72" s="124"/>
    </row>
    <row r="73" spans="1:7" x14ac:dyDescent="0.25">
      <c r="B73" s="122">
        <v>2016</v>
      </c>
      <c r="C73" s="122">
        <v>65.7</v>
      </c>
      <c r="D73" s="122">
        <v>20.2</v>
      </c>
      <c r="E73" s="122">
        <v>12.3</v>
      </c>
      <c r="F73" s="122">
        <v>1.8</v>
      </c>
      <c r="G73" s="124"/>
    </row>
    <row r="74" spans="1:7" x14ac:dyDescent="0.25">
      <c r="B74" s="122">
        <v>2017</v>
      </c>
      <c r="C74" s="122">
        <v>64.900000000000006</v>
      </c>
      <c r="D74" s="122">
        <v>20.9</v>
      </c>
      <c r="E74" s="122">
        <v>12.3</v>
      </c>
      <c r="F74" s="122">
        <v>1.9</v>
      </c>
      <c r="G74" s="125"/>
    </row>
    <row r="75" spans="1:7" ht="42.75" x14ac:dyDescent="0.25">
      <c r="A75">
        <v>6</v>
      </c>
      <c r="B75" s="121" t="s">
        <v>25</v>
      </c>
      <c r="C75" s="121" t="s">
        <v>26</v>
      </c>
      <c r="D75" s="121" t="s">
        <v>27</v>
      </c>
      <c r="E75" s="121" t="s">
        <v>90</v>
      </c>
      <c r="F75" s="121" t="s">
        <v>151</v>
      </c>
      <c r="G75" s="123"/>
    </row>
    <row r="76" spans="1:7" ht="45" x14ac:dyDescent="0.25">
      <c r="B76" s="122">
        <v>1</v>
      </c>
      <c r="C76" s="122" t="s">
        <v>141</v>
      </c>
      <c r="D76" s="122">
        <v>100697</v>
      </c>
      <c r="E76" s="122" t="s">
        <v>5</v>
      </c>
      <c r="F76" s="122" t="s">
        <v>141</v>
      </c>
      <c r="G76" s="124"/>
    </row>
    <row r="77" spans="1:7" ht="30" x14ac:dyDescent="0.25">
      <c r="B77" s="122">
        <v>2</v>
      </c>
      <c r="C77" s="122" t="s">
        <v>142</v>
      </c>
      <c r="D77" s="122">
        <v>82801</v>
      </c>
      <c r="E77" s="122" t="s">
        <v>5</v>
      </c>
      <c r="F77" s="122" t="s">
        <v>142</v>
      </c>
      <c r="G77" s="124"/>
    </row>
    <row r="78" spans="1:7" ht="30" x14ac:dyDescent="0.25">
      <c r="B78" s="122">
        <v>3</v>
      </c>
      <c r="C78" s="122" t="s">
        <v>143</v>
      </c>
      <c r="D78" s="122">
        <v>81899</v>
      </c>
      <c r="E78" s="122" t="s">
        <v>5</v>
      </c>
      <c r="F78" s="122" t="s">
        <v>143</v>
      </c>
      <c r="G78" s="124"/>
    </row>
    <row r="79" spans="1:7" ht="45" x14ac:dyDescent="0.25">
      <c r="B79" s="122">
        <v>4</v>
      </c>
      <c r="C79" s="122" t="s">
        <v>28</v>
      </c>
      <c r="D79" s="122">
        <v>55434</v>
      </c>
      <c r="E79" s="122" t="s">
        <v>6</v>
      </c>
      <c r="F79" s="122" t="s">
        <v>28</v>
      </c>
      <c r="G79" s="124"/>
    </row>
    <row r="80" spans="1:7" ht="30" x14ac:dyDescent="0.25">
      <c r="B80" s="122">
        <v>5</v>
      </c>
      <c r="C80" s="122" t="s">
        <v>29</v>
      </c>
      <c r="D80" s="122">
        <v>17615</v>
      </c>
      <c r="E80" s="122" t="s">
        <v>6</v>
      </c>
      <c r="F80" s="122" t="s">
        <v>29</v>
      </c>
      <c r="G80" s="124"/>
    </row>
    <row r="81" spans="1:7" ht="45" x14ac:dyDescent="0.25">
      <c r="B81" s="122">
        <v>6</v>
      </c>
      <c r="C81" s="122" t="s">
        <v>144</v>
      </c>
      <c r="D81" s="122">
        <v>12761</v>
      </c>
      <c r="E81" s="122" t="s">
        <v>5</v>
      </c>
      <c r="F81" s="122" t="s">
        <v>144</v>
      </c>
      <c r="G81" s="124"/>
    </row>
    <row r="82" spans="1:7" x14ac:dyDescent="0.25">
      <c r="B82" s="122">
        <v>7</v>
      </c>
      <c r="C82" s="122" t="s">
        <v>31</v>
      </c>
      <c r="D82" s="122">
        <v>11838</v>
      </c>
      <c r="E82" s="122" t="s">
        <v>7</v>
      </c>
      <c r="F82" s="122" t="s">
        <v>31</v>
      </c>
      <c r="G82" s="124"/>
    </row>
    <row r="83" spans="1:7" ht="45" x14ac:dyDescent="0.25">
      <c r="B83" s="122">
        <v>8</v>
      </c>
      <c r="C83" s="122" t="s">
        <v>30</v>
      </c>
      <c r="D83" s="122">
        <v>11809</v>
      </c>
      <c r="E83" s="122" t="s">
        <v>7</v>
      </c>
      <c r="F83" s="122" t="s">
        <v>30</v>
      </c>
      <c r="G83" s="124"/>
    </row>
    <row r="84" spans="1:7" ht="30" x14ac:dyDescent="0.25">
      <c r="B84" s="122">
        <v>9</v>
      </c>
      <c r="C84" s="122" t="s">
        <v>33</v>
      </c>
      <c r="D84" s="122">
        <v>6209</v>
      </c>
      <c r="E84" s="122" t="s">
        <v>6</v>
      </c>
      <c r="F84" s="122" t="s">
        <v>32</v>
      </c>
      <c r="G84" s="124"/>
    </row>
    <row r="85" spans="1:7" ht="45" x14ac:dyDescent="0.25">
      <c r="B85" s="122">
        <v>10</v>
      </c>
      <c r="C85" s="122" t="s">
        <v>145</v>
      </c>
      <c r="D85" s="122">
        <v>5805</v>
      </c>
      <c r="E85" s="122" t="s">
        <v>8</v>
      </c>
      <c r="F85" s="122" t="s">
        <v>145</v>
      </c>
      <c r="G85" s="125"/>
    </row>
    <row r="86" spans="1:7" x14ac:dyDescent="0.25">
      <c r="A86">
        <v>7</v>
      </c>
      <c r="B86" s="121" t="s">
        <v>10</v>
      </c>
      <c r="C86" s="121">
        <v>2014</v>
      </c>
      <c r="D86" s="121">
        <v>2015</v>
      </c>
      <c r="E86" s="121">
        <v>2016</v>
      </c>
      <c r="F86" s="121">
        <v>2017</v>
      </c>
      <c r="G86" s="123"/>
    </row>
    <row r="87" spans="1:7" x14ac:dyDescent="0.25">
      <c r="B87" s="122" t="s">
        <v>11</v>
      </c>
      <c r="C87" s="122">
        <v>0.4</v>
      </c>
      <c r="D87" s="122">
        <v>0.8</v>
      </c>
      <c r="E87" s="122">
        <v>3.3</v>
      </c>
      <c r="F87" s="122">
        <v>2.2999999999999998</v>
      </c>
      <c r="G87" s="124"/>
    </row>
    <row r="88" spans="1:7" x14ac:dyDescent="0.25">
      <c r="B88" s="122" t="s">
        <v>12</v>
      </c>
      <c r="C88" s="122">
        <v>0.1</v>
      </c>
      <c r="D88" s="122">
        <v>1.4</v>
      </c>
      <c r="E88" s="122">
        <v>3.2</v>
      </c>
      <c r="F88" s="122">
        <v>2.4</v>
      </c>
      <c r="G88" s="124"/>
    </row>
    <row r="89" spans="1:7" x14ac:dyDescent="0.25">
      <c r="B89" s="122" t="s">
        <v>13</v>
      </c>
      <c r="C89" s="122">
        <v>0.6</v>
      </c>
      <c r="D89" s="122">
        <v>1.7</v>
      </c>
      <c r="E89" s="122">
        <v>2.9</v>
      </c>
      <c r="F89" s="122">
        <v>2.7</v>
      </c>
      <c r="G89" s="124"/>
    </row>
    <row r="90" spans="1:7" x14ac:dyDescent="0.25">
      <c r="B90" s="122" t="s">
        <v>14</v>
      </c>
      <c r="C90" s="122">
        <v>0.4</v>
      </c>
      <c r="D90" s="122">
        <v>2.4</v>
      </c>
      <c r="E90" s="122">
        <v>2.4</v>
      </c>
      <c r="F90" s="122">
        <v>2.6</v>
      </c>
      <c r="G90" s="124"/>
    </row>
    <row r="91" spans="1:7" x14ac:dyDescent="0.25">
      <c r="B91" s="122" t="s">
        <v>15</v>
      </c>
      <c r="C91" s="122">
        <v>0.5</v>
      </c>
      <c r="D91" s="122">
        <v>2.7</v>
      </c>
      <c r="E91" s="122">
        <v>2.2999999999999998</v>
      </c>
      <c r="F91" s="122">
        <v>2.4</v>
      </c>
      <c r="G91" s="124"/>
    </row>
    <row r="92" spans="1:7" x14ac:dyDescent="0.25">
      <c r="B92" s="122" t="s">
        <v>16</v>
      </c>
      <c r="C92" s="122">
        <v>0.3</v>
      </c>
      <c r="D92" s="122">
        <v>3.1</v>
      </c>
      <c r="E92" s="122">
        <v>2.2999999999999998</v>
      </c>
      <c r="F92" s="122">
        <v>2.5</v>
      </c>
      <c r="G92" s="124"/>
    </row>
    <row r="93" spans="1:7" x14ac:dyDescent="0.25">
      <c r="B93" s="122" t="s">
        <v>17</v>
      </c>
      <c r="C93" s="122">
        <v>0.4</v>
      </c>
      <c r="D93" s="122">
        <v>3.1</v>
      </c>
      <c r="E93" s="122">
        <v>2.4</v>
      </c>
      <c r="F93" s="122">
        <v>2.2999999999999998</v>
      </c>
      <c r="G93" s="124"/>
    </row>
    <row r="94" spans="1:7" x14ac:dyDescent="0.25">
      <c r="B94" s="122" t="s">
        <v>18</v>
      </c>
      <c r="C94" s="122">
        <v>0.1</v>
      </c>
      <c r="D94" s="122">
        <v>3.7</v>
      </c>
      <c r="E94" s="122">
        <v>2.5</v>
      </c>
      <c r="F94" s="122">
        <v>2.2000000000000002</v>
      </c>
      <c r="G94" s="124"/>
    </row>
    <row r="95" spans="1:7" x14ac:dyDescent="0.25">
      <c r="B95" s="122" t="s">
        <v>19</v>
      </c>
      <c r="C95" s="122">
        <v>0.4</v>
      </c>
      <c r="D95" s="122">
        <v>3.6</v>
      </c>
      <c r="E95" s="122">
        <v>2.6</v>
      </c>
      <c r="F95" s="122"/>
      <c r="G95" s="124"/>
    </row>
    <row r="96" spans="1:7" x14ac:dyDescent="0.25">
      <c r="B96" s="122" t="s">
        <v>20</v>
      </c>
      <c r="C96" s="122">
        <v>0.3</v>
      </c>
      <c r="D96" s="122">
        <v>3.6</v>
      </c>
      <c r="E96" s="122">
        <v>2.7</v>
      </c>
      <c r="F96" s="122"/>
      <c r="G96" s="124"/>
    </row>
    <row r="97" spans="1:14" x14ac:dyDescent="0.25">
      <c r="B97" s="122" t="s">
        <v>21</v>
      </c>
      <c r="C97" s="122">
        <v>0.4</v>
      </c>
      <c r="D97" s="122">
        <v>3.7</v>
      </c>
      <c r="E97" s="122">
        <v>2.2999999999999998</v>
      </c>
      <c r="F97" s="122"/>
      <c r="G97" s="124"/>
      <c r="H97" s="10"/>
      <c r="I97" s="10"/>
      <c r="J97" s="10"/>
      <c r="K97" s="10"/>
      <c r="L97" s="10"/>
      <c r="M97" s="10"/>
      <c r="N97" s="10"/>
    </row>
    <row r="98" spans="1:14" x14ac:dyDescent="0.25">
      <c r="B98" s="122" t="s">
        <v>22</v>
      </c>
      <c r="C98" s="122">
        <v>0.8</v>
      </c>
      <c r="D98" s="122">
        <v>3.5</v>
      </c>
      <c r="E98" s="122">
        <v>2.4</v>
      </c>
      <c r="F98" s="122"/>
      <c r="G98" s="125"/>
      <c r="H98" s="10"/>
      <c r="I98" s="10"/>
      <c r="J98" s="10"/>
      <c r="K98" s="10"/>
      <c r="L98" s="10"/>
      <c r="M98" s="10"/>
      <c r="N98" s="10"/>
    </row>
    <row r="99" spans="1:14" x14ac:dyDescent="0.25">
      <c r="A99">
        <v>8</v>
      </c>
      <c r="B99" s="121" t="s">
        <v>23</v>
      </c>
      <c r="C99" s="121">
        <v>2013</v>
      </c>
      <c r="D99" s="121">
        <v>2014</v>
      </c>
      <c r="E99" s="121">
        <v>2015</v>
      </c>
      <c r="F99" s="121">
        <v>2016</v>
      </c>
      <c r="G99" s="121">
        <v>2017</v>
      </c>
      <c r="H99" s="10"/>
      <c r="I99" s="10"/>
      <c r="J99" s="10"/>
      <c r="K99" s="10"/>
      <c r="L99" s="10"/>
      <c r="M99" s="10"/>
      <c r="N99" s="10"/>
    </row>
    <row r="100" spans="1:14" x14ac:dyDescent="0.25">
      <c r="B100" s="122" t="s">
        <v>11</v>
      </c>
      <c r="C100" s="122">
        <v>254.37700000000001</v>
      </c>
      <c r="D100" s="122">
        <v>255.518</v>
      </c>
      <c r="E100" s="122">
        <v>257.62700000000001</v>
      </c>
      <c r="F100" s="122">
        <v>266.245</v>
      </c>
      <c r="G100" s="122">
        <v>272.40699999999998</v>
      </c>
      <c r="H100" s="10"/>
      <c r="I100" s="10"/>
      <c r="J100" s="10"/>
      <c r="K100" s="10"/>
      <c r="L100" s="10"/>
      <c r="M100" s="10"/>
      <c r="N100" s="10"/>
    </row>
    <row r="101" spans="1:14" ht="15.75" thickBot="1" x14ac:dyDescent="0.3">
      <c r="B101" s="122" t="s">
        <v>12</v>
      </c>
      <c r="C101" s="122">
        <v>254.95500000000001</v>
      </c>
      <c r="D101" s="122">
        <v>255.15799999999999</v>
      </c>
      <c r="E101" s="122">
        <v>258.79599999999999</v>
      </c>
      <c r="F101" s="122">
        <v>266.98700000000002</v>
      </c>
      <c r="G101" s="122">
        <v>273.36500000000001</v>
      </c>
      <c r="H101" s="10"/>
      <c r="I101" s="10"/>
      <c r="J101" s="10"/>
      <c r="K101" s="10"/>
      <c r="L101" s="10"/>
      <c r="M101" s="10"/>
      <c r="N101" s="10"/>
    </row>
    <row r="102" spans="1:14" x14ac:dyDescent="0.25">
      <c r="B102" s="122" t="s">
        <v>13</v>
      </c>
      <c r="C102" s="122">
        <v>254.87100000000001</v>
      </c>
      <c r="D102" s="122">
        <v>256.34199999999998</v>
      </c>
      <c r="E102" s="122">
        <v>260.79399999999998</v>
      </c>
      <c r="F102" s="122">
        <v>268.375</v>
      </c>
      <c r="G102" s="122">
        <v>275.50299999999999</v>
      </c>
      <c r="H102" s="10"/>
      <c r="I102" s="101" t="s">
        <v>113</v>
      </c>
      <c r="J102" s="10"/>
      <c r="K102" s="10"/>
      <c r="L102" s="10"/>
      <c r="M102" s="10"/>
      <c r="N102" s="10"/>
    </row>
    <row r="103" spans="1:14" x14ac:dyDescent="0.25">
      <c r="B103" s="122" t="s">
        <v>14</v>
      </c>
      <c r="C103" s="122">
        <v>255.67400000000001</v>
      </c>
      <c r="D103" s="122">
        <v>256.73200000000003</v>
      </c>
      <c r="E103" s="122">
        <v>262.90499999999997</v>
      </c>
      <c r="F103" s="122">
        <v>269.16899999999998</v>
      </c>
      <c r="G103" s="122">
        <v>276.22500000000002</v>
      </c>
      <c r="H103" s="10"/>
      <c r="I103" s="102" t="s">
        <v>104</v>
      </c>
      <c r="J103" s="10"/>
      <c r="K103" s="10"/>
      <c r="L103" s="10"/>
      <c r="M103" s="10"/>
      <c r="N103" s="10"/>
    </row>
    <row r="104" spans="1:14" x14ac:dyDescent="0.25">
      <c r="B104" s="122" t="s">
        <v>15</v>
      </c>
      <c r="C104" s="122">
        <v>256.274</v>
      </c>
      <c r="D104" s="122">
        <v>257.57799999999997</v>
      </c>
      <c r="E104" s="122">
        <v>264.43799999999999</v>
      </c>
      <c r="F104" s="122">
        <v>270.55900000000003</v>
      </c>
      <c r="G104" s="122">
        <v>277.13499999999999</v>
      </c>
      <c r="H104" s="10"/>
      <c r="I104" s="102" t="s">
        <v>114</v>
      </c>
      <c r="J104" s="10"/>
      <c r="K104" s="10"/>
      <c r="L104" s="10"/>
      <c r="M104" s="10"/>
      <c r="N104" s="10"/>
    </row>
    <row r="105" spans="1:14" x14ac:dyDescent="0.25">
      <c r="B105" s="122" t="s">
        <v>16</v>
      </c>
      <c r="C105" s="122">
        <v>256.791</v>
      </c>
      <c r="D105" s="122">
        <v>257.49099999999999</v>
      </c>
      <c r="E105" s="122">
        <v>265.48599999999999</v>
      </c>
      <c r="F105" s="122">
        <v>271.50299999999999</v>
      </c>
      <c r="G105" s="122">
        <v>278.39</v>
      </c>
      <c r="H105" s="10"/>
      <c r="I105" s="103" t="s">
        <v>105</v>
      </c>
      <c r="J105" s="10"/>
      <c r="K105" s="10"/>
      <c r="L105" s="10"/>
      <c r="M105" s="10"/>
      <c r="N105" s="10"/>
    </row>
    <row r="106" spans="1:14" x14ac:dyDescent="0.25">
      <c r="B106" s="122" t="s">
        <v>17</v>
      </c>
      <c r="C106" s="122">
        <v>256.47399999999999</v>
      </c>
      <c r="D106" s="122">
        <v>257.541</v>
      </c>
      <c r="E106" s="122">
        <v>265.55099999999999</v>
      </c>
      <c r="F106" s="122">
        <v>271.96300000000002</v>
      </c>
      <c r="G106" s="122">
        <v>278.32499999999999</v>
      </c>
      <c r="H106" s="10"/>
      <c r="I106" s="103" t="s">
        <v>106</v>
      </c>
      <c r="J106" s="10"/>
      <c r="K106" s="10"/>
      <c r="L106" s="10"/>
      <c r="M106" s="10"/>
      <c r="N106" s="10"/>
    </row>
    <row r="107" spans="1:14" x14ac:dyDescent="0.25">
      <c r="B107" s="122" t="s">
        <v>18</v>
      </c>
      <c r="C107" s="122">
        <v>255.8</v>
      </c>
      <c r="D107" s="122">
        <v>256.09500000000003</v>
      </c>
      <c r="E107" s="122">
        <v>265.56700000000001</v>
      </c>
      <c r="F107" s="122">
        <v>272.11200000000002</v>
      </c>
      <c r="G107" s="122">
        <v>278.15800000000002</v>
      </c>
      <c r="H107" s="10"/>
      <c r="I107" s="103" t="s">
        <v>109</v>
      </c>
      <c r="J107" s="10"/>
      <c r="K107" s="10"/>
      <c r="L107" s="10"/>
      <c r="M107" s="10"/>
      <c r="N107" s="10"/>
    </row>
    <row r="108" spans="1:14" ht="15.75" thickBot="1" x14ac:dyDescent="0.3">
      <c r="B108" s="122" t="s">
        <v>19</v>
      </c>
      <c r="C108" s="122">
        <v>255.19399999999999</v>
      </c>
      <c r="D108" s="122">
        <v>256.13299999999998</v>
      </c>
      <c r="E108" s="122">
        <v>265.315</v>
      </c>
      <c r="F108" s="122">
        <v>272.13600000000002</v>
      </c>
      <c r="G108" s="122"/>
      <c r="H108" s="10"/>
      <c r="I108" s="104" t="s">
        <v>65</v>
      </c>
      <c r="J108" s="10"/>
      <c r="K108" s="10"/>
      <c r="L108" s="10"/>
      <c r="M108" s="10"/>
      <c r="N108" s="10"/>
    </row>
    <row r="109" spans="1:14" x14ac:dyDescent="0.25">
      <c r="B109" s="122" t="s">
        <v>20</v>
      </c>
      <c r="C109" s="122">
        <v>255.74100000000001</v>
      </c>
      <c r="D109" s="122">
        <v>256.40899999999999</v>
      </c>
      <c r="E109" s="122">
        <v>265.70400000000001</v>
      </c>
      <c r="F109" s="122">
        <v>272.78699999999998</v>
      </c>
      <c r="G109" s="122"/>
      <c r="H109" s="10"/>
      <c r="I109" s="10"/>
      <c r="J109" s="10"/>
      <c r="K109" s="10"/>
      <c r="L109" s="10"/>
      <c r="M109" s="10"/>
      <c r="N109" s="10"/>
    </row>
    <row r="110" spans="1:14" x14ac:dyDescent="0.25">
      <c r="B110" s="122" t="s">
        <v>21</v>
      </c>
      <c r="C110" s="122">
        <v>255.91399999999999</v>
      </c>
      <c r="D110" s="122">
        <v>256.82299999999998</v>
      </c>
      <c r="E110" s="122">
        <v>266.25099999999998</v>
      </c>
      <c r="F110" s="122">
        <v>272.34699999999998</v>
      </c>
      <c r="G110" s="122"/>
      <c r="H110" s="10"/>
      <c r="I110" s="10"/>
      <c r="J110" s="10"/>
      <c r="K110" s="10"/>
      <c r="L110" s="10"/>
      <c r="M110" s="10"/>
      <c r="N110" s="10"/>
    </row>
    <row r="111" spans="1:14" x14ac:dyDescent="0.25">
      <c r="B111" s="122" t="s">
        <v>22</v>
      </c>
      <c r="C111" s="122">
        <v>255.155</v>
      </c>
      <c r="D111" s="122">
        <v>257.25099999999998</v>
      </c>
      <c r="E111" s="122">
        <v>266.13600000000002</v>
      </c>
      <c r="F111" s="122">
        <v>272.61399999999998</v>
      </c>
      <c r="G111" s="122"/>
      <c r="H111" s="10"/>
      <c r="I111" s="10"/>
      <c r="J111" s="10"/>
      <c r="K111" s="10"/>
      <c r="L111" s="10"/>
      <c r="M111" s="10"/>
      <c r="N111" s="10"/>
    </row>
    <row r="112" spans="1:14" x14ac:dyDescent="0.25">
      <c r="A112">
        <v>9</v>
      </c>
      <c r="B112" s="121" t="s">
        <v>146</v>
      </c>
      <c r="C112" s="121">
        <v>2013</v>
      </c>
      <c r="D112" s="121">
        <v>2014</v>
      </c>
      <c r="E112" s="121">
        <v>2015</v>
      </c>
      <c r="F112" s="121">
        <v>2016</v>
      </c>
      <c r="G112" s="121">
        <v>2017</v>
      </c>
      <c r="H112" s="10"/>
      <c r="I112" s="21" t="s">
        <v>26</v>
      </c>
      <c r="J112" s="21">
        <v>2013</v>
      </c>
      <c r="K112" s="21">
        <v>2014</v>
      </c>
      <c r="L112" s="21">
        <v>2015</v>
      </c>
      <c r="M112" s="21">
        <v>2016</v>
      </c>
      <c r="N112" s="21">
        <v>2017</v>
      </c>
    </row>
    <row r="113" spans="1:14" x14ac:dyDescent="0.25">
      <c r="B113" s="122" t="s">
        <v>113</v>
      </c>
      <c r="C113" s="122">
        <v>90320</v>
      </c>
      <c r="D113" s="122">
        <v>91132</v>
      </c>
      <c r="E113" s="122">
        <v>96719</v>
      </c>
      <c r="F113" s="122">
        <v>98919</v>
      </c>
      <c r="G113" s="122">
        <v>100697</v>
      </c>
      <c r="H113" s="10"/>
      <c r="I113" s="1" t="s">
        <v>113</v>
      </c>
      <c r="J113" s="1">
        <v>90183</v>
      </c>
      <c r="K113" s="1">
        <v>91666</v>
      </c>
      <c r="L113" s="1">
        <v>96697</v>
      </c>
      <c r="M113" s="1">
        <v>98664</v>
      </c>
      <c r="N113" s="1">
        <v>100571</v>
      </c>
    </row>
    <row r="114" spans="1:14" x14ac:dyDescent="0.25">
      <c r="B114" s="122" t="s">
        <v>104</v>
      </c>
      <c r="C114" s="122">
        <v>59140</v>
      </c>
      <c r="D114" s="122">
        <v>59602</v>
      </c>
      <c r="E114" s="122">
        <v>96719</v>
      </c>
      <c r="F114" s="122">
        <v>98919</v>
      </c>
      <c r="G114" s="122">
        <v>100697</v>
      </c>
      <c r="H114" s="10"/>
      <c r="I114" s="1" t="s">
        <v>104</v>
      </c>
      <c r="J114" s="1">
        <v>59163</v>
      </c>
      <c r="K114" s="1">
        <v>59841</v>
      </c>
      <c r="L114" s="1">
        <v>63619</v>
      </c>
      <c r="M114" s="1">
        <v>98664</v>
      </c>
      <c r="N114" s="1">
        <v>100571</v>
      </c>
    </row>
    <row r="115" spans="1:14" x14ac:dyDescent="0.25">
      <c r="B115" s="122" t="s">
        <v>114</v>
      </c>
      <c r="C115" s="122">
        <v>31180</v>
      </c>
      <c r="D115" s="122">
        <v>31530</v>
      </c>
      <c r="E115" s="122"/>
      <c r="F115" s="122"/>
      <c r="G115" s="122"/>
      <c r="H115" s="10"/>
      <c r="I115" s="1" t="s">
        <v>114</v>
      </c>
      <c r="J115" s="1">
        <v>31020</v>
      </c>
      <c r="K115" s="1">
        <v>31825</v>
      </c>
      <c r="L115" s="1">
        <v>33078</v>
      </c>
      <c r="M115" s="1"/>
      <c r="N115" s="1"/>
    </row>
    <row r="116" spans="1:14" x14ac:dyDescent="0.25">
      <c r="B116" s="122" t="s">
        <v>105</v>
      </c>
      <c r="C116" s="122">
        <v>82082</v>
      </c>
      <c r="D116" s="122">
        <v>79263</v>
      </c>
      <c r="E116" s="122">
        <v>78796</v>
      </c>
      <c r="F116" s="122">
        <v>81707</v>
      </c>
      <c r="G116" s="122">
        <v>82801</v>
      </c>
      <c r="H116" s="10"/>
      <c r="I116" s="1" t="s">
        <v>105</v>
      </c>
      <c r="J116" s="1">
        <v>82498</v>
      </c>
      <c r="K116" s="1">
        <v>79996</v>
      </c>
      <c r="L116" s="1">
        <v>78773</v>
      </c>
      <c r="M116" s="1">
        <v>81196</v>
      </c>
      <c r="N116" s="1">
        <v>82922</v>
      </c>
    </row>
    <row r="117" spans="1:14" x14ac:dyDescent="0.25">
      <c r="B117" s="122" t="s">
        <v>106</v>
      </c>
      <c r="C117" s="122">
        <v>73873</v>
      </c>
      <c r="D117" s="122">
        <v>75734</v>
      </c>
      <c r="E117" s="122">
        <v>79127</v>
      </c>
      <c r="F117" s="122">
        <v>80195</v>
      </c>
      <c r="G117" s="122">
        <v>81899</v>
      </c>
      <c r="H117" s="10"/>
      <c r="I117" s="1" t="s">
        <v>106</v>
      </c>
      <c r="J117" s="1">
        <v>74546</v>
      </c>
      <c r="K117" s="1">
        <v>75922</v>
      </c>
      <c r="L117" s="1">
        <v>79130</v>
      </c>
      <c r="M117" s="1">
        <v>80385</v>
      </c>
      <c r="N117" s="1">
        <v>82429</v>
      </c>
    </row>
    <row r="118" spans="1:14" x14ac:dyDescent="0.25">
      <c r="B118" s="122" t="s">
        <v>109</v>
      </c>
      <c r="C118" s="122">
        <v>9525</v>
      </c>
      <c r="D118" s="122">
        <v>9966</v>
      </c>
      <c r="E118" s="122">
        <v>10925</v>
      </c>
      <c r="F118" s="122">
        <v>11291</v>
      </c>
      <c r="G118" s="122">
        <v>12761</v>
      </c>
      <c r="H118" s="10"/>
      <c r="I118" s="1" t="s">
        <v>109</v>
      </c>
      <c r="J118" s="1">
        <v>9564</v>
      </c>
      <c r="K118" s="1">
        <v>9907</v>
      </c>
      <c r="L118" s="1">
        <v>10886</v>
      </c>
      <c r="M118" s="1">
        <v>11258</v>
      </c>
      <c r="N118" s="1">
        <v>12468</v>
      </c>
    </row>
    <row r="119" spans="1:14" x14ac:dyDescent="0.25">
      <c r="B119" s="122" t="s">
        <v>65</v>
      </c>
      <c r="C119" s="122">
        <v>255800</v>
      </c>
      <c r="D119" s="122">
        <v>256095</v>
      </c>
      <c r="E119" s="122">
        <v>265567</v>
      </c>
      <c r="F119" s="122">
        <v>272112</v>
      </c>
      <c r="G119" s="122">
        <v>278158</v>
      </c>
      <c r="H119" s="10"/>
    </row>
    <row r="120" spans="1:14" x14ac:dyDescent="0.25">
      <c r="A120">
        <v>10</v>
      </c>
      <c r="B120" s="121" t="s">
        <v>10</v>
      </c>
      <c r="C120" s="121">
        <v>2014</v>
      </c>
      <c r="D120" s="121">
        <v>2015</v>
      </c>
      <c r="E120" s="121">
        <v>2016</v>
      </c>
      <c r="F120" s="121">
        <v>2017</v>
      </c>
      <c r="G120" s="123"/>
      <c r="H120" s="10"/>
      <c r="I120" s="10"/>
      <c r="J120" s="10"/>
      <c r="K120" s="10"/>
      <c r="L120" s="10"/>
      <c r="M120" s="10"/>
      <c r="N120" s="10"/>
    </row>
    <row r="121" spans="1:14" x14ac:dyDescent="0.25">
      <c r="B121" s="122" t="s">
        <v>11</v>
      </c>
      <c r="C121" s="122">
        <v>0.3</v>
      </c>
      <c r="D121" s="122">
        <v>4.5999999999999996</v>
      </c>
      <c r="E121" s="122">
        <v>7.9</v>
      </c>
      <c r="F121" s="122">
        <v>9.6999999999999993</v>
      </c>
      <c r="G121" s="124"/>
      <c r="H121" s="10"/>
      <c r="I121" s="10"/>
      <c r="J121" s="10"/>
      <c r="K121" s="10"/>
      <c r="L121" s="10"/>
      <c r="M121" s="10"/>
      <c r="N121" s="10"/>
    </row>
    <row r="122" spans="1:14" x14ac:dyDescent="0.25">
      <c r="B122" s="122" t="s">
        <v>12</v>
      </c>
      <c r="C122" s="122">
        <v>0.7</v>
      </c>
      <c r="D122" s="122">
        <v>4.5999999999999996</v>
      </c>
      <c r="E122" s="122">
        <v>8.5</v>
      </c>
      <c r="F122" s="122">
        <v>9.4</v>
      </c>
      <c r="G122" s="124"/>
      <c r="H122" s="10"/>
      <c r="I122" s="10"/>
      <c r="J122" s="10"/>
      <c r="K122" s="10"/>
      <c r="L122" s="10"/>
      <c r="M122" s="10"/>
      <c r="N122" s="10"/>
    </row>
    <row r="123" spans="1:14" x14ac:dyDescent="0.25">
      <c r="B123" s="122" t="s">
        <v>13</v>
      </c>
      <c r="C123" s="122">
        <v>0.8</v>
      </c>
      <c r="D123" s="122">
        <v>3.9</v>
      </c>
      <c r="E123" s="122">
        <v>9.6</v>
      </c>
      <c r="F123" s="122">
        <v>9.1</v>
      </c>
      <c r="G123" s="124"/>
      <c r="H123" s="10"/>
      <c r="I123" s="10"/>
      <c r="J123" s="10"/>
      <c r="K123" s="10"/>
      <c r="L123" s="10"/>
      <c r="M123" s="10"/>
      <c r="N123" s="10"/>
    </row>
    <row r="124" spans="1:14" x14ac:dyDescent="0.25">
      <c r="B124" s="122" t="s">
        <v>14</v>
      </c>
      <c r="C124" s="122">
        <v>1.5</v>
      </c>
      <c r="D124" s="122">
        <v>4.2</v>
      </c>
      <c r="E124" s="122">
        <v>10.199999999999999</v>
      </c>
      <c r="F124" s="122">
        <v>8.8000000000000007</v>
      </c>
      <c r="G124" s="124"/>
      <c r="H124" s="10"/>
      <c r="I124" s="10"/>
      <c r="J124" s="10"/>
      <c r="K124" s="10"/>
      <c r="L124" s="10"/>
      <c r="M124" s="10"/>
      <c r="N124" s="10"/>
    </row>
    <row r="125" spans="1:14" x14ac:dyDescent="0.25">
      <c r="B125" s="122" t="s">
        <v>15</v>
      </c>
      <c r="C125" s="122">
        <v>1.8</v>
      </c>
      <c r="D125" s="122">
        <v>4.3</v>
      </c>
      <c r="E125" s="122">
        <v>10.7</v>
      </c>
      <c r="F125" s="122">
        <v>8.3000000000000007</v>
      </c>
      <c r="G125" s="124"/>
      <c r="H125" s="10"/>
      <c r="I125" s="10"/>
      <c r="J125" s="25"/>
      <c r="K125" s="10"/>
      <c r="L125" s="10"/>
      <c r="M125" s="10"/>
      <c r="N125" s="10"/>
    </row>
    <row r="126" spans="1:14" x14ac:dyDescent="0.25">
      <c r="B126" s="122" t="s">
        <v>16</v>
      </c>
      <c r="C126" s="122">
        <v>2.2000000000000002</v>
      </c>
      <c r="D126" s="122">
        <v>4.9000000000000004</v>
      </c>
      <c r="E126" s="122">
        <v>11</v>
      </c>
      <c r="F126" s="122">
        <v>8</v>
      </c>
      <c r="G126" s="124"/>
      <c r="H126" s="10"/>
      <c r="I126" s="10"/>
      <c r="J126" s="10"/>
      <c r="K126" s="10"/>
      <c r="L126" s="10"/>
      <c r="M126" s="10"/>
      <c r="N126" s="10"/>
    </row>
    <row r="127" spans="1:14" x14ac:dyDescent="0.25">
      <c r="B127" s="122" t="s">
        <v>17</v>
      </c>
      <c r="C127" s="122">
        <v>2.5</v>
      </c>
      <c r="D127" s="122">
        <v>5.2</v>
      </c>
      <c r="E127" s="122">
        <v>11.3</v>
      </c>
      <c r="F127" s="122">
        <v>7.3</v>
      </c>
      <c r="G127" s="124"/>
      <c r="H127" s="10"/>
      <c r="I127" s="10"/>
      <c r="J127" s="10"/>
      <c r="K127" s="10"/>
      <c r="L127" s="10"/>
      <c r="M127" s="10"/>
      <c r="N127" s="10"/>
    </row>
    <row r="128" spans="1:14" x14ac:dyDescent="0.25">
      <c r="B128" s="122" t="s">
        <v>18</v>
      </c>
      <c r="C128" s="122">
        <v>3</v>
      </c>
      <c r="D128" s="122">
        <v>5.8</v>
      </c>
      <c r="E128" s="122">
        <v>11</v>
      </c>
      <c r="F128" s="122">
        <v>7</v>
      </c>
      <c r="G128" s="124"/>
      <c r="H128" s="10"/>
      <c r="I128" s="10"/>
      <c r="J128" s="10"/>
      <c r="K128" s="10"/>
      <c r="L128" s="10"/>
      <c r="M128" s="10"/>
      <c r="N128" s="10"/>
    </row>
    <row r="129" spans="1:14" x14ac:dyDescent="0.25">
      <c r="B129" s="122" t="s">
        <v>19</v>
      </c>
      <c r="C129" s="122">
        <v>2.9</v>
      </c>
      <c r="D129" s="122">
        <v>6.6</v>
      </c>
      <c r="E129" s="122">
        <v>10.6</v>
      </c>
      <c r="F129" s="122"/>
      <c r="G129" s="124"/>
      <c r="H129" s="10"/>
      <c r="I129" s="10"/>
      <c r="J129" s="10"/>
      <c r="K129" s="10"/>
      <c r="L129" s="10"/>
      <c r="M129" s="10"/>
      <c r="N129" s="10"/>
    </row>
    <row r="130" spans="1:14" x14ac:dyDescent="0.25">
      <c r="B130" s="122" t="s">
        <v>20</v>
      </c>
      <c r="C130" s="122">
        <v>3.8</v>
      </c>
      <c r="D130" s="122">
        <v>6.9</v>
      </c>
      <c r="E130" s="122">
        <v>10.3</v>
      </c>
      <c r="F130" s="122"/>
      <c r="G130" s="124"/>
      <c r="H130" s="10"/>
      <c r="I130" s="10"/>
      <c r="J130" s="10"/>
      <c r="K130" s="10"/>
      <c r="L130" s="10"/>
      <c r="M130" s="10"/>
      <c r="N130" s="10"/>
    </row>
    <row r="131" spans="1:14" x14ac:dyDescent="0.25">
      <c r="B131" s="122" t="s">
        <v>21</v>
      </c>
      <c r="C131" s="122">
        <v>5.2</v>
      </c>
      <c r="D131" s="122">
        <v>6.5</v>
      </c>
      <c r="E131" s="122">
        <v>9.8000000000000007</v>
      </c>
      <c r="F131" s="122"/>
      <c r="G131" s="124"/>
      <c r="H131" s="10"/>
      <c r="I131" s="10"/>
      <c r="J131" s="10"/>
      <c r="K131" s="10"/>
      <c r="L131" s="10"/>
      <c r="M131" s="10"/>
      <c r="N131" s="10"/>
    </row>
    <row r="132" spans="1:14" x14ac:dyDescent="0.25">
      <c r="B132" s="122" t="s">
        <v>22</v>
      </c>
      <c r="C132" s="122">
        <v>4.4000000000000004</v>
      </c>
      <c r="D132" s="122">
        <v>7.8</v>
      </c>
      <c r="E132" s="122">
        <v>9.5</v>
      </c>
      <c r="F132" s="122"/>
      <c r="G132" s="125"/>
      <c r="H132" s="10"/>
      <c r="I132" s="10"/>
      <c r="J132" s="10"/>
      <c r="K132" s="10"/>
      <c r="L132" s="10"/>
      <c r="M132" s="10"/>
      <c r="N132" s="10"/>
    </row>
    <row r="133" spans="1:14" x14ac:dyDescent="0.25">
      <c r="A133">
        <v>11</v>
      </c>
      <c r="B133" s="121" t="s">
        <v>23</v>
      </c>
      <c r="C133" s="121">
        <v>2013</v>
      </c>
      <c r="D133" s="121">
        <v>2014</v>
      </c>
      <c r="E133" s="121">
        <v>2015</v>
      </c>
      <c r="F133" s="121">
        <v>2016</v>
      </c>
      <c r="G133" s="121">
        <v>2017</v>
      </c>
      <c r="H133" s="10"/>
      <c r="I133" s="10"/>
      <c r="J133" s="10"/>
      <c r="K133" s="10"/>
      <c r="L133" s="10"/>
      <c r="M133" s="10"/>
      <c r="N133" s="10"/>
    </row>
    <row r="134" spans="1:14" x14ac:dyDescent="0.25">
      <c r="B134" s="122" t="s">
        <v>11</v>
      </c>
      <c r="C134" s="122">
        <v>69.465000000000003</v>
      </c>
      <c r="D134" s="122">
        <v>69.692999999999998</v>
      </c>
      <c r="E134" s="122">
        <v>72.909000000000006</v>
      </c>
      <c r="F134" s="122">
        <v>78.638000000000005</v>
      </c>
      <c r="G134" s="122">
        <v>86.287000000000006</v>
      </c>
      <c r="H134" s="10"/>
      <c r="I134" s="10"/>
      <c r="J134" s="10"/>
      <c r="K134" s="10"/>
      <c r="L134" s="10"/>
      <c r="M134" s="10"/>
      <c r="N134" s="10"/>
    </row>
    <row r="135" spans="1:14" x14ac:dyDescent="0.25">
      <c r="B135" s="122" t="s">
        <v>12</v>
      </c>
      <c r="C135" s="122">
        <v>69.63</v>
      </c>
      <c r="D135" s="122">
        <v>70.135000000000005</v>
      </c>
      <c r="E135" s="122">
        <v>73.350999999999999</v>
      </c>
      <c r="F135" s="122">
        <v>79.578000000000003</v>
      </c>
      <c r="G135" s="122">
        <v>87.03</v>
      </c>
      <c r="H135" s="10"/>
      <c r="I135" s="10"/>
      <c r="J135" s="10"/>
      <c r="K135" s="10"/>
      <c r="L135" s="10"/>
      <c r="M135" s="10"/>
      <c r="N135" s="10"/>
    </row>
    <row r="136" spans="1:14" x14ac:dyDescent="0.25">
      <c r="B136" s="122" t="s">
        <v>13</v>
      </c>
      <c r="C136" s="122">
        <v>69.853999999999999</v>
      </c>
      <c r="D136" s="122">
        <v>70.384</v>
      </c>
      <c r="E136" s="122">
        <v>73.162999999999997</v>
      </c>
      <c r="F136" s="122">
        <v>80.201999999999998</v>
      </c>
      <c r="G136" s="122">
        <v>87.531999999999996</v>
      </c>
      <c r="H136" s="10"/>
      <c r="I136" s="10"/>
      <c r="J136" s="10"/>
      <c r="K136" s="10"/>
      <c r="L136" s="10"/>
      <c r="M136" s="10"/>
      <c r="N136" s="10"/>
    </row>
    <row r="137" spans="1:14" x14ac:dyDescent="0.25">
      <c r="B137" s="122" t="s">
        <v>14</v>
      </c>
      <c r="C137" s="122">
        <v>69.677000000000007</v>
      </c>
      <c r="D137" s="122">
        <v>70.751000000000005</v>
      </c>
      <c r="E137" s="122">
        <v>73.694999999999993</v>
      </c>
      <c r="F137" s="122">
        <v>81.180000000000007</v>
      </c>
      <c r="G137" s="122">
        <v>88.289000000000001</v>
      </c>
      <c r="H137" s="10"/>
      <c r="I137" s="10"/>
      <c r="J137" s="10"/>
      <c r="K137" s="10"/>
      <c r="L137" s="10"/>
      <c r="M137" s="10"/>
      <c r="N137" s="10"/>
    </row>
    <row r="138" spans="1:14" x14ac:dyDescent="0.25">
      <c r="B138" s="122" t="s">
        <v>15</v>
      </c>
      <c r="C138" s="122">
        <v>69.817999999999998</v>
      </c>
      <c r="D138" s="122">
        <v>71.094999999999999</v>
      </c>
      <c r="E138" s="122">
        <v>74.167000000000002</v>
      </c>
      <c r="F138" s="122">
        <v>82.07</v>
      </c>
      <c r="G138" s="122">
        <v>88.858999999999995</v>
      </c>
      <c r="H138" s="10"/>
      <c r="I138" s="10"/>
      <c r="J138" s="25"/>
      <c r="K138" s="10"/>
      <c r="L138" s="10"/>
      <c r="M138" s="10"/>
      <c r="N138" s="10"/>
    </row>
    <row r="139" spans="1:14" x14ac:dyDescent="0.25">
      <c r="B139" s="122" t="s">
        <v>16</v>
      </c>
      <c r="C139" s="122">
        <v>69.573999999999998</v>
      </c>
      <c r="D139" s="122">
        <v>71.073999999999998</v>
      </c>
      <c r="E139" s="122">
        <v>74.591999999999999</v>
      </c>
      <c r="F139" s="122">
        <v>82.796000000000006</v>
      </c>
      <c r="G139" s="122">
        <v>89.391999999999996</v>
      </c>
      <c r="H139" s="10"/>
      <c r="I139" s="10"/>
      <c r="J139" s="10"/>
      <c r="K139" s="10"/>
      <c r="L139" s="10"/>
      <c r="M139" s="10"/>
      <c r="N139" s="10"/>
    </row>
    <row r="140" spans="1:14" x14ac:dyDescent="0.25">
      <c r="B140" s="122" t="s">
        <v>17</v>
      </c>
      <c r="C140" s="122">
        <v>69.510000000000005</v>
      </c>
      <c r="D140" s="122">
        <v>71.272000000000006</v>
      </c>
      <c r="E140" s="122">
        <v>74.998999999999995</v>
      </c>
      <c r="F140" s="122">
        <v>83.480999999999995</v>
      </c>
      <c r="G140" s="122">
        <v>89.575999999999993</v>
      </c>
      <c r="H140" s="10"/>
      <c r="I140" s="10"/>
      <c r="J140" s="10"/>
      <c r="K140" s="10"/>
      <c r="L140" s="10"/>
      <c r="M140" s="10"/>
      <c r="N140" s="10"/>
    </row>
    <row r="141" spans="1:14" x14ac:dyDescent="0.25">
      <c r="B141" s="122" t="s">
        <v>18</v>
      </c>
      <c r="C141" s="122">
        <v>69.286000000000001</v>
      </c>
      <c r="D141" s="122">
        <v>71.387</v>
      </c>
      <c r="E141" s="122">
        <v>75.549000000000007</v>
      </c>
      <c r="F141" s="122">
        <v>83.822999999999993</v>
      </c>
      <c r="G141" s="122">
        <v>89.718000000000004</v>
      </c>
      <c r="H141" s="10"/>
      <c r="I141" s="10"/>
      <c r="J141" s="10"/>
      <c r="K141" s="10"/>
      <c r="L141" s="10"/>
      <c r="M141" s="10"/>
      <c r="N141" s="10"/>
    </row>
    <row r="142" spans="1:14" x14ac:dyDescent="0.25">
      <c r="B142" s="122" t="s">
        <v>19</v>
      </c>
      <c r="C142" s="122">
        <v>69.426000000000002</v>
      </c>
      <c r="D142" s="122">
        <v>71.427999999999997</v>
      </c>
      <c r="E142" s="122">
        <v>76.176000000000002</v>
      </c>
      <c r="F142" s="122">
        <v>84.284000000000006</v>
      </c>
      <c r="G142" s="122"/>
      <c r="H142" s="10"/>
      <c r="I142" s="10"/>
      <c r="J142" s="10"/>
      <c r="K142" s="10"/>
      <c r="L142" s="10"/>
      <c r="M142" s="10"/>
      <c r="N142" s="10"/>
    </row>
    <row r="143" spans="1:14" x14ac:dyDescent="0.25">
      <c r="B143" s="122" t="s">
        <v>20</v>
      </c>
      <c r="C143" s="122">
        <v>69.495999999999995</v>
      </c>
      <c r="D143" s="122">
        <v>72.11</v>
      </c>
      <c r="E143" s="122">
        <v>77.063000000000002</v>
      </c>
      <c r="F143" s="122">
        <v>85.033000000000001</v>
      </c>
      <c r="G143" s="122"/>
      <c r="H143" s="10"/>
      <c r="I143" s="10"/>
      <c r="J143" s="10"/>
      <c r="K143" s="10"/>
      <c r="L143" s="10"/>
      <c r="M143" s="10"/>
      <c r="N143" s="10"/>
    </row>
    <row r="144" spans="1:14" x14ac:dyDescent="0.25">
      <c r="B144" s="122" t="s">
        <v>21</v>
      </c>
      <c r="C144" s="122">
        <v>69.402000000000001</v>
      </c>
      <c r="D144" s="122">
        <v>73.013999999999996</v>
      </c>
      <c r="E144" s="122">
        <v>77.783000000000001</v>
      </c>
      <c r="F144" s="122">
        <v>85.438999999999993</v>
      </c>
      <c r="G144" s="122"/>
      <c r="H144" s="10"/>
      <c r="I144" s="10"/>
      <c r="J144" s="10"/>
      <c r="K144" s="10"/>
      <c r="L144" s="10"/>
      <c r="M144" s="10"/>
      <c r="N144" s="10"/>
    </row>
    <row r="145" spans="1:14" x14ac:dyDescent="0.25">
      <c r="B145" s="122" t="s">
        <v>22</v>
      </c>
      <c r="C145" s="122">
        <v>69.364999999999995</v>
      </c>
      <c r="D145" s="122">
        <v>72.399000000000001</v>
      </c>
      <c r="E145" s="122">
        <v>78.034999999999997</v>
      </c>
      <c r="F145" s="122">
        <v>85.433999999999997</v>
      </c>
      <c r="G145" s="122"/>
      <c r="H145" s="10"/>
      <c r="I145" s="21" t="s">
        <v>146</v>
      </c>
      <c r="J145" s="21">
        <v>2013</v>
      </c>
      <c r="K145" s="21">
        <v>2014</v>
      </c>
      <c r="L145" s="21">
        <v>2015</v>
      </c>
      <c r="M145" s="21">
        <v>2016</v>
      </c>
      <c r="N145" s="21">
        <v>2017</v>
      </c>
    </row>
    <row r="146" spans="1:14" x14ac:dyDescent="0.25">
      <c r="A146">
        <v>12</v>
      </c>
      <c r="B146" s="21" t="s">
        <v>146</v>
      </c>
      <c r="C146" s="21">
        <v>2013</v>
      </c>
      <c r="D146" s="21">
        <v>2014</v>
      </c>
      <c r="E146" s="21">
        <v>2015</v>
      </c>
      <c r="F146" s="21">
        <v>2016</v>
      </c>
      <c r="G146" s="21">
        <v>2017</v>
      </c>
      <c r="H146" s="10"/>
      <c r="I146" s="1" t="s">
        <v>107</v>
      </c>
      <c r="J146" s="25">
        <v>45000</v>
      </c>
      <c r="K146" s="25">
        <v>45569</v>
      </c>
      <c r="L146" s="25">
        <v>48169</v>
      </c>
      <c r="M146" s="25">
        <v>52839</v>
      </c>
      <c r="N146" s="25">
        <v>55434</v>
      </c>
    </row>
    <row r="147" spans="1:14" x14ac:dyDescent="0.25">
      <c r="B147" s="1" t="s">
        <v>107</v>
      </c>
      <c r="C147" s="25">
        <v>45000</v>
      </c>
      <c r="D147" s="25">
        <v>45569</v>
      </c>
      <c r="E147" s="25">
        <v>48169</v>
      </c>
      <c r="F147" s="25">
        <v>52839</v>
      </c>
      <c r="G147" s="25">
        <v>55434</v>
      </c>
      <c r="H147" s="10"/>
      <c r="I147" s="1" t="s">
        <v>108</v>
      </c>
      <c r="J147" s="25">
        <v>12998</v>
      </c>
      <c r="K147" s="25">
        <v>13456</v>
      </c>
      <c r="L147" s="25">
        <v>14872</v>
      </c>
      <c r="M147" s="25">
        <v>16267</v>
      </c>
      <c r="N147" s="25">
        <v>17615</v>
      </c>
    </row>
    <row r="148" spans="1:14" x14ac:dyDescent="0.25">
      <c r="B148" s="1" t="s">
        <v>108</v>
      </c>
      <c r="C148" s="25">
        <v>12998</v>
      </c>
      <c r="D148" s="25">
        <v>13456</v>
      </c>
      <c r="E148" s="25">
        <v>14872</v>
      </c>
      <c r="F148" s="25">
        <v>16267</v>
      </c>
      <c r="G148" s="25">
        <v>17615</v>
      </c>
      <c r="H148" s="10"/>
      <c r="I148" s="1" t="s">
        <v>111</v>
      </c>
      <c r="J148" s="25">
        <v>3374</v>
      </c>
      <c r="K148" s="25">
        <v>3774</v>
      </c>
      <c r="L148" s="25">
        <v>4410</v>
      </c>
      <c r="M148" s="25">
        <v>5335</v>
      </c>
      <c r="N148" s="25">
        <v>6209</v>
      </c>
    </row>
    <row r="149" spans="1:14" x14ac:dyDescent="0.25">
      <c r="B149" s="1" t="s">
        <v>111</v>
      </c>
      <c r="C149" s="25">
        <v>3374</v>
      </c>
      <c r="D149" s="25">
        <v>3774</v>
      </c>
      <c r="E149" s="25">
        <v>4410</v>
      </c>
      <c r="F149" s="25">
        <v>5335</v>
      </c>
      <c r="G149" s="25">
        <v>6209</v>
      </c>
      <c r="H149" s="10"/>
      <c r="I149" s="1" t="s">
        <v>115</v>
      </c>
      <c r="J149" s="25">
        <v>1947</v>
      </c>
      <c r="K149" s="25">
        <v>2248</v>
      </c>
      <c r="L149" s="25">
        <v>2620</v>
      </c>
      <c r="M149" s="25">
        <v>3241</v>
      </c>
      <c r="N149" s="25">
        <v>3696</v>
      </c>
    </row>
    <row r="150" spans="1:14" x14ac:dyDescent="0.25">
      <c r="B150" s="1" t="s">
        <v>115</v>
      </c>
      <c r="C150" s="25">
        <v>1947</v>
      </c>
      <c r="D150" s="25">
        <v>2248</v>
      </c>
      <c r="E150" s="25">
        <v>2620</v>
      </c>
      <c r="F150" s="25">
        <v>3241</v>
      </c>
      <c r="G150" s="25">
        <v>3696</v>
      </c>
      <c r="H150" s="10"/>
      <c r="I150" s="1" t="s">
        <v>116</v>
      </c>
      <c r="J150" s="25">
        <v>3550</v>
      </c>
      <c r="K150" s="25">
        <v>3832</v>
      </c>
      <c r="L150" s="25">
        <v>2776</v>
      </c>
      <c r="M150" s="25">
        <v>3181</v>
      </c>
      <c r="N150" s="25">
        <v>3623</v>
      </c>
    </row>
    <row r="151" spans="1:14" x14ac:dyDescent="0.25">
      <c r="B151" s="1" t="s">
        <v>116</v>
      </c>
      <c r="C151" s="25">
        <v>3550</v>
      </c>
      <c r="D151" s="25">
        <v>3832</v>
      </c>
      <c r="E151" s="25">
        <v>2776</v>
      </c>
      <c r="F151" s="25">
        <v>3181</v>
      </c>
      <c r="G151" s="25">
        <v>3623</v>
      </c>
      <c r="H151" s="10"/>
      <c r="I151" s="1" t="s">
        <v>34</v>
      </c>
      <c r="J151" s="25">
        <v>2417</v>
      </c>
      <c r="K151" s="25">
        <v>2508</v>
      </c>
      <c r="L151" s="25">
        <v>2702</v>
      </c>
      <c r="M151" s="25">
        <v>2960</v>
      </c>
      <c r="N151" s="25">
        <v>3141</v>
      </c>
    </row>
    <row r="152" spans="1:14" x14ac:dyDescent="0.25">
      <c r="B152" s="1" t="s">
        <v>34</v>
      </c>
      <c r="C152" s="25">
        <v>2417</v>
      </c>
      <c r="D152" s="25">
        <v>2508</v>
      </c>
      <c r="E152" s="25">
        <v>2702</v>
      </c>
      <c r="F152" s="25">
        <v>2960</v>
      </c>
      <c r="G152" s="25">
        <v>3141</v>
      </c>
      <c r="H152" s="10"/>
      <c r="I152" s="10"/>
      <c r="J152" s="10"/>
      <c r="K152" s="10"/>
      <c r="L152" s="10"/>
      <c r="M152" s="10"/>
      <c r="N152" s="10"/>
    </row>
    <row r="153" spans="1:14" x14ac:dyDescent="0.25">
      <c r="B153" s="122" t="s">
        <v>65</v>
      </c>
      <c r="C153" s="122">
        <v>69286</v>
      </c>
      <c r="D153" s="122">
        <v>71387</v>
      </c>
      <c r="E153" s="122">
        <v>75549</v>
      </c>
      <c r="F153" s="122">
        <v>83823</v>
      </c>
      <c r="G153" s="122">
        <v>89718</v>
      </c>
      <c r="H153" s="10"/>
      <c r="I153" s="10"/>
      <c r="J153" s="10"/>
      <c r="K153" s="10"/>
      <c r="L153" s="10"/>
      <c r="M153" s="10"/>
      <c r="N153" s="10"/>
    </row>
    <row r="154" spans="1:14" x14ac:dyDescent="0.25">
      <c r="A154">
        <v>13</v>
      </c>
      <c r="B154" s="121" t="s">
        <v>10</v>
      </c>
      <c r="C154" s="121">
        <v>2014</v>
      </c>
      <c r="D154" s="121">
        <v>2015</v>
      </c>
      <c r="E154" s="121">
        <v>2016</v>
      </c>
      <c r="F154" s="121">
        <v>2017</v>
      </c>
      <c r="G154" s="123"/>
      <c r="H154" s="10"/>
      <c r="I154" s="10"/>
      <c r="J154" s="10"/>
      <c r="K154" s="10"/>
      <c r="L154" s="10"/>
      <c r="M154" s="10"/>
      <c r="N154" s="10"/>
    </row>
    <row r="155" spans="1:14" x14ac:dyDescent="0.25">
      <c r="B155" s="122" t="s">
        <v>11</v>
      </c>
      <c r="C155" s="122">
        <v>-0.4</v>
      </c>
      <c r="D155" s="122">
        <v>-1.9</v>
      </c>
      <c r="E155" s="122">
        <v>2</v>
      </c>
      <c r="F155" s="122">
        <v>1.9</v>
      </c>
      <c r="G155" s="124"/>
      <c r="H155" s="10"/>
      <c r="I155" s="10"/>
      <c r="J155" s="10"/>
      <c r="K155" s="10"/>
      <c r="L155" s="10"/>
      <c r="M155" s="10"/>
      <c r="N155" s="10"/>
    </row>
    <row r="156" spans="1:14" x14ac:dyDescent="0.25">
      <c r="B156" s="122" t="s">
        <v>12</v>
      </c>
      <c r="C156" s="122">
        <v>0.5</v>
      </c>
      <c r="D156" s="122">
        <v>-0.3</v>
      </c>
      <c r="E156" s="122">
        <v>0.2</v>
      </c>
      <c r="F156" s="122">
        <v>2.4</v>
      </c>
      <c r="G156" s="124"/>
      <c r="H156" s="10"/>
      <c r="I156" s="10"/>
      <c r="J156" s="10"/>
      <c r="K156" s="10"/>
      <c r="L156" s="10"/>
      <c r="M156" s="10"/>
      <c r="N156" s="10"/>
    </row>
    <row r="157" spans="1:14" x14ac:dyDescent="0.25">
      <c r="B157" s="122" t="s">
        <v>13</v>
      </c>
      <c r="C157" s="122">
        <v>0.9</v>
      </c>
      <c r="D157" s="122">
        <v>-0.5</v>
      </c>
      <c r="E157" s="122">
        <v>0.1</v>
      </c>
      <c r="F157" s="122">
        <v>2</v>
      </c>
      <c r="G157" s="124"/>
      <c r="H157" s="10"/>
      <c r="I157" s="10"/>
      <c r="J157" s="10"/>
      <c r="K157" s="10"/>
      <c r="L157" s="10"/>
      <c r="M157" s="10"/>
      <c r="N157" s="10"/>
    </row>
    <row r="158" spans="1:14" x14ac:dyDescent="0.25">
      <c r="B158" s="122" t="s">
        <v>14</v>
      </c>
      <c r="C158" s="122">
        <v>2.2999999999999998</v>
      </c>
      <c r="D158" s="122">
        <v>-0.4</v>
      </c>
      <c r="E158" s="122">
        <v>0.1</v>
      </c>
      <c r="F158" s="122">
        <v>2.1</v>
      </c>
      <c r="G158" s="124"/>
      <c r="H158" s="10"/>
      <c r="I158" s="10"/>
      <c r="J158" s="10"/>
      <c r="K158" s="10"/>
      <c r="L158" s="10"/>
      <c r="M158" s="10"/>
      <c r="N158" s="10"/>
    </row>
    <row r="159" spans="1:14" x14ac:dyDescent="0.25">
      <c r="B159" s="122" t="s">
        <v>15</v>
      </c>
      <c r="C159" s="122">
        <v>2.4</v>
      </c>
      <c r="D159" s="122">
        <v>-0.3</v>
      </c>
      <c r="E159" s="122">
        <v>0.2</v>
      </c>
      <c r="F159" s="122">
        <v>2.5</v>
      </c>
      <c r="G159" s="124"/>
      <c r="H159" s="10"/>
      <c r="I159" s="10"/>
      <c r="J159" s="10"/>
      <c r="K159" s="10"/>
      <c r="L159" s="10"/>
      <c r="M159" s="10"/>
      <c r="N159" s="10"/>
    </row>
    <row r="160" spans="1:14" ht="15.75" thickBot="1" x14ac:dyDescent="0.3">
      <c r="B160" s="122" t="s">
        <v>16</v>
      </c>
      <c r="C160" s="122">
        <v>1.9</v>
      </c>
      <c r="D160" s="122">
        <v>0.1</v>
      </c>
      <c r="E160" s="122">
        <v>0.9</v>
      </c>
      <c r="F160" s="122">
        <v>2.6</v>
      </c>
      <c r="G160" s="124"/>
      <c r="H160" s="10"/>
      <c r="I160" s="10"/>
      <c r="J160" s="10"/>
      <c r="K160" s="10"/>
      <c r="L160" s="10"/>
      <c r="M160" s="10"/>
      <c r="N160" s="10"/>
    </row>
    <row r="161" spans="1:23" x14ac:dyDescent="0.25">
      <c r="B161" s="122" t="s">
        <v>17</v>
      </c>
      <c r="C161" s="122">
        <v>3.5</v>
      </c>
      <c r="D161" s="122">
        <v>-3.3</v>
      </c>
      <c r="E161" s="122">
        <v>3.3</v>
      </c>
      <c r="F161" s="122">
        <v>2.7</v>
      </c>
      <c r="G161" s="124"/>
      <c r="H161" s="10"/>
      <c r="I161" s="10"/>
      <c r="J161" s="105">
        <v>1</v>
      </c>
      <c r="K161" s="101" t="s">
        <v>117</v>
      </c>
      <c r="L161" s="10"/>
      <c r="M161" s="10"/>
      <c r="N161" s="10"/>
    </row>
    <row r="162" spans="1:23" x14ac:dyDescent="0.25">
      <c r="B162" s="122" t="s">
        <v>18</v>
      </c>
      <c r="C162" s="122">
        <v>2.5</v>
      </c>
      <c r="D162" s="122">
        <v>-2.7</v>
      </c>
      <c r="E162" s="122">
        <v>3.3</v>
      </c>
      <c r="F162" s="122">
        <v>3.1</v>
      </c>
      <c r="G162" s="124"/>
      <c r="H162" s="10"/>
      <c r="I162" s="10"/>
      <c r="J162" s="106">
        <v>2</v>
      </c>
      <c r="K162" s="103" t="s">
        <v>118</v>
      </c>
      <c r="L162" s="10"/>
      <c r="M162" s="10"/>
      <c r="N162" s="10"/>
    </row>
    <row r="163" spans="1:23" ht="28.5" x14ac:dyDescent="0.25">
      <c r="B163" s="122" t="s">
        <v>19</v>
      </c>
      <c r="C163" s="122">
        <v>2.1</v>
      </c>
      <c r="D163" s="122">
        <v>-2.7</v>
      </c>
      <c r="E163" s="122">
        <v>2.9</v>
      </c>
      <c r="F163" s="122"/>
      <c r="G163" s="124"/>
      <c r="H163" s="10"/>
      <c r="I163" s="10"/>
      <c r="J163" s="106">
        <v>3</v>
      </c>
      <c r="K163" s="103" t="s">
        <v>119</v>
      </c>
      <c r="L163" s="10"/>
      <c r="M163" s="10"/>
      <c r="N163" s="10"/>
    </row>
    <row r="164" spans="1:23" ht="57" x14ac:dyDescent="0.25">
      <c r="B164" s="122" t="s">
        <v>20</v>
      </c>
      <c r="C164" s="122">
        <v>-0.2</v>
      </c>
      <c r="D164" s="122">
        <v>1.4</v>
      </c>
      <c r="E164" s="122">
        <v>0.3</v>
      </c>
      <c r="F164" s="122"/>
      <c r="G164" s="124"/>
      <c r="H164" s="10"/>
      <c r="I164" s="10"/>
      <c r="J164" s="106">
        <v>4</v>
      </c>
      <c r="K164" s="103" t="s">
        <v>120</v>
      </c>
      <c r="L164" s="10"/>
      <c r="M164" s="10"/>
      <c r="N164" s="10"/>
    </row>
    <row r="165" spans="1:23" x14ac:dyDescent="0.25">
      <c r="B165" s="122" t="s">
        <v>21</v>
      </c>
      <c r="C165" s="122">
        <v>1.5</v>
      </c>
      <c r="D165" s="122">
        <v>-0.2</v>
      </c>
      <c r="E165" s="122">
        <v>0.2</v>
      </c>
      <c r="F165" s="122"/>
      <c r="G165" s="124"/>
      <c r="H165" s="10"/>
      <c r="I165" s="10"/>
      <c r="J165" s="106"/>
      <c r="K165" s="102" t="s">
        <v>121</v>
      </c>
      <c r="L165" s="10"/>
      <c r="M165" s="10"/>
      <c r="N165" s="10"/>
    </row>
    <row r="166" spans="1:23" ht="30" x14ac:dyDescent="0.25">
      <c r="B166" s="122" t="s">
        <v>22</v>
      </c>
      <c r="C166" s="122">
        <v>-0.2</v>
      </c>
      <c r="D166" s="122">
        <v>0.9</v>
      </c>
      <c r="E166" s="122">
        <v>0.2</v>
      </c>
      <c r="F166" s="122"/>
      <c r="G166" s="125"/>
      <c r="H166" s="10"/>
      <c r="I166" s="10"/>
      <c r="J166" s="106"/>
      <c r="K166" s="102" t="s">
        <v>122</v>
      </c>
      <c r="L166" s="10"/>
      <c r="M166" s="10"/>
      <c r="N166" s="10"/>
    </row>
    <row r="167" spans="1:23" ht="30" x14ac:dyDescent="0.25">
      <c r="A167">
        <v>14</v>
      </c>
      <c r="B167" s="121" t="s">
        <v>23</v>
      </c>
      <c r="C167" s="121">
        <v>2013</v>
      </c>
      <c r="D167" s="121">
        <v>2014</v>
      </c>
      <c r="E167" s="121">
        <v>2015</v>
      </c>
      <c r="F167" s="121">
        <v>2016</v>
      </c>
      <c r="G167" s="121">
        <v>2017</v>
      </c>
      <c r="H167" s="10"/>
      <c r="I167" s="10"/>
      <c r="J167" s="106"/>
      <c r="K167" s="102" t="s">
        <v>123</v>
      </c>
      <c r="L167" s="10"/>
      <c r="M167" s="10"/>
      <c r="N167" s="10"/>
    </row>
    <row r="168" spans="1:23" x14ac:dyDescent="0.25">
      <c r="B168" s="122" t="s">
        <v>11</v>
      </c>
      <c r="C168" s="122">
        <v>50.64</v>
      </c>
      <c r="D168" s="122">
        <v>50.424999999999997</v>
      </c>
      <c r="E168" s="122">
        <v>49.476999999999997</v>
      </c>
      <c r="F168" s="122">
        <v>50.481999999999999</v>
      </c>
      <c r="G168" s="122">
        <v>51.43</v>
      </c>
      <c r="H168" s="10"/>
      <c r="I168" s="10"/>
      <c r="J168" s="106">
        <v>5</v>
      </c>
      <c r="K168" s="103" t="s">
        <v>124</v>
      </c>
      <c r="L168" s="10"/>
      <c r="M168" s="10"/>
      <c r="N168" s="10"/>
    </row>
    <row r="169" spans="1:23" x14ac:dyDescent="0.25">
      <c r="B169" s="122" t="s">
        <v>12</v>
      </c>
      <c r="C169" s="122">
        <v>50.191000000000003</v>
      </c>
      <c r="D169" s="122">
        <v>50.457999999999998</v>
      </c>
      <c r="E169" s="122">
        <v>50.317999999999998</v>
      </c>
      <c r="F169" s="122">
        <v>50.415999999999997</v>
      </c>
      <c r="G169" s="122">
        <v>51.613999999999997</v>
      </c>
      <c r="H169" s="10"/>
      <c r="I169" s="10"/>
      <c r="J169" s="106">
        <v>6</v>
      </c>
      <c r="K169" s="103" t="s">
        <v>125</v>
      </c>
      <c r="L169" s="10"/>
      <c r="M169" s="10"/>
      <c r="N169" s="10"/>
    </row>
    <row r="170" spans="1:23" x14ac:dyDescent="0.25">
      <c r="B170" s="122" t="s">
        <v>13</v>
      </c>
      <c r="C170" s="122">
        <v>50.180999999999997</v>
      </c>
      <c r="D170" s="122">
        <v>50.622999999999998</v>
      </c>
      <c r="E170" s="122">
        <v>50.360999999999997</v>
      </c>
      <c r="F170" s="122">
        <v>50.423999999999999</v>
      </c>
      <c r="G170" s="122">
        <v>51.442</v>
      </c>
      <c r="H170" s="10"/>
      <c r="I170" s="10"/>
      <c r="J170" s="106">
        <v>7</v>
      </c>
      <c r="K170" s="103" t="s">
        <v>126</v>
      </c>
      <c r="L170" s="10"/>
      <c r="M170" s="10"/>
      <c r="N170" s="10"/>
    </row>
    <row r="171" spans="1:23" x14ac:dyDescent="0.25">
      <c r="B171" s="122" t="s">
        <v>14</v>
      </c>
      <c r="C171" s="122">
        <v>49.387</v>
      </c>
      <c r="D171" s="122">
        <v>50.526000000000003</v>
      </c>
      <c r="E171" s="122">
        <v>50.326000000000001</v>
      </c>
      <c r="F171" s="122">
        <v>50.374000000000002</v>
      </c>
      <c r="G171" s="122">
        <v>51.438000000000002</v>
      </c>
      <c r="H171" s="10"/>
      <c r="I171" s="10"/>
      <c r="J171" s="106">
        <v>8</v>
      </c>
      <c r="K171" s="103" t="s">
        <v>127</v>
      </c>
      <c r="L171" s="10"/>
      <c r="M171" s="10"/>
      <c r="N171" s="10"/>
    </row>
    <row r="172" spans="1:23" x14ac:dyDescent="0.25">
      <c r="B172" s="122" t="s">
        <v>15</v>
      </c>
      <c r="C172" s="122">
        <v>49.423999999999999</v>
      </c>
      <c r="D172" s="122">
        <v>50.633000000000003</v>
      </c>
      <c r="E172" s="122">
        <v>50.469000000000001</v>
      </c>
      <c r="F172" s="122">
        <v>50.554000000000002</v>
      </c>
      <c r="G172" s="122">
        <v>51.802999999999997</v>
      </c>
      <c r="H172" s="10"/>
      <c r="I172" s="10"/>
      <c r="J172" s="106">
        <v>9</v>
      </c>
      <c r="K172" s="103" t="s">
        <v>128</v>
      </c>
      <c r="L172" s="10"/>
      <c r="M172" s="10"/>
      <c r="N172" s="10"/>
    </row>
    <row r="173" spans="1:23" x14ac:dyDescent="0.25">
      <c r="B173" s="122" t="s">
        <v>16</v>
      </c>
      <c r="C173" s="122">
        <v>49.414999999999999</v>
      </c>
      <c r="D173" s="122">
        <v>50.335999999999999</v>
      </c>
      <c r="E173" s="122">
        <v>50.372999999999998</v>
      </c>
      <c r="F173" s="122">
        <v>50.823</v>
      </c>
      <c r="G173" s="122">
        <v>52.143999999999998</v>
      </c>
      <c r="H173" s="10"/>
      <c r="I173" s="10"/>
      <c r="J173" s="106">
        <v>10</v>
      </c>
      <c r="K173" s="103" t="s">
        <v>129</v>
      </c>
      <c r="L173" s="10"/>
      <c r="M173" s="10"/>
      <c r="N173" s="10"/>
    </row>
    <row r="174" spans="1:23" ht="42.75" x14ac:dyDescent="0.25">
      <c r="B174" s="122" t="s">
        <v>17</v>
      </c>
      <c r="C174" s="122">
        <v>49.387</v>
      </c>
      <c r="D174" s="122">
        <v>51.106999999999999</v>
      </c>
      <c r="E174" s="122">
        <v>49.402999999999999</v>
      </c>
      <c r="F174" s="122">
        <v>51.021000000000001</v>
      </c>
      <c r="G174" s="122">
        <v>52.408000000000001</v>
      </c>
      <c r="H174" s="10"/>
      <c r="I174" s="10"/>
      <c r="J174" s="106">
        <v>11</v>
      </c>
      <c r="K174" s="103" t="s">
        <v>130</v>
      </c>
      <c r="L174" s="10"/>
      <c r="M174" s="10"/>
      <c r="N174" s="10"/>
    </row>
    <row r="175" spans="1:23" ht="15.75" thickBot="1" x14ac:dyDescent="0.3">
      <c r="B175" s="122" t="s">
        <v>18</v>
      </c>
      <c r="C175" s="122">
        <v>49.433999999999997</v>
      </c>
      <c r="D175" s="122">
        <v>50.670999999999999</v>
      </c>
      <c r="E175" s="122">
        <v>49.32</v>
      </c>
      <c r="F175" s="122">
        <v>50.957000000000001</v>
      </c>
      <c r="G175" s="122">
        <v>52.558999999999997</v>
      </c>
      <c r="H175" s="10"/>
      <c r="I175" s="10"/>
      <c r="J175" s="107"/>
      <c r="K175" s="104" t="s">
        <v>65</v>
      </c>
      <c r="L175" s="10"/>
      <c r="M175" s="10"/>
      <c r="N175" s="10"/>
    </row>
    <row r="176" spans="1:23" ht="57.75" thickBot="1" x14ac:dyDescent="0.3">
      <c r="B176" s="122" t="s">
        <v>19</v>
      </c>
      <c r="C176" s="122">
        <v>49.545999999999999</v>
      </c>
      <c r="D176" s="122">
        <v>50.573999999999998</v>
      </c>
      <c r="E176" s="122">
        <v>49.231000000000002</v>
      </c>
      <c r="F176" s="122">
        <v>50.677</v>
      </c>
      <c r="G176" s="122"/>
      <c r="H176" s="10"/>
      <c r="I176" s="101" t="s">
        <v>117</v>
      </c>
      <c r="J176" s="103" t="s">
        <v>118</v>
      </c>
      <c r="K176" s="103" t="s">
        <v>119</v>
      </c>
      <c r="L176" s="103" t="s">
        <v>120</v>
      </c>
      <c r="M176" s="102" t="s">
        <v>121</v>
      </c>
      <c r="N176" s="102" t="s">
        <v>122</v>
      </c>
      <c r="O176" s="102" t="s">
        <v>123</v>
      </c>
      <c r="P176" s="103" t="s">
        <v>124</v>
      </c>
      <c r="Q176" s="103" t="s">
        <v>125</v>
      </c>
      <c r="R176" s="103" t="s">
        <v>126</v>
      </c>
      <c r="S176" s="103" t="s">
        <v>127</v>
      </c>
      <c r="T176" s="103" t="s">
        <v>128</v>
      </c>
      <c r="U176" s="103" t="s">
        <v>129</v>
      </c>
      <c r="V176" s="103" t="s">
        <v>130</v>
      </c>
      <c r="W176" s="104" t="s">
        <v>65</v>
      </c>
    </row>
    <row r="177" spans="1:17" x14ac:dyDescent="0.25">
      <c r="B177" s="122" t="s">
        <v>20</v>
      </c>
      <c r="C177" s="122">
        <v>49.89</v>
      </c>
      <c r="D177" s="122">
        <v>49.789000000000001</v>
      </c>
      <c r="E177" s="122">
        <v>50.485999999999997</v>
      </c>
      <c r="F177" s="122">
        <v>50.637</v>
      </c>
      <c r="G177" s="122"/>
      <c r="H177" s="10"/>
      <c r="I177" s="10"/>
      <c r="J177" s="10"/>
      <c r="K177" s="10"/>
      <c r="L177" s="10"/>
      <c r="M177" s="10"/>
      <c r="N177" s="10"/>
      <c r="O177" s="10"/>
    </row>
    <row r="178" spans="1:17" x14ac:dyDescent="0.25">
      <c r="B178" s="122" t="s">
        <v>21</v>
      </c>
      <c r="C178" s="122">
        <v>49.850999999999999</v>
      </c>
      <c r="D178" s="122">
        <v>50.604999999999997</v>
      </c>
      <c r="E178" s="122">
        <v>50.521999999999998</v>
      </c>
      <c r="F178" s="122">
        <v>50.625</v>
      </c>
      <c r="G178" s="122"/>
      <c r="H178" s="10"/>
      <c r="I178" s="21" t="s">
        <v>146</v>
      </c>
      <c r="J178" s="21">
        <v>2013</v>
      </c>
      <c r="K178" s="21">
        <v>2014</v>
      </c>
      <c r="L178" s="21">
        <v>2015</v>
      </c>
      <c r="M178" s="21">
        <v>2016</v>
      </c>
      <c r="N178" s="21">
        <v>2017</v>
      </c>
      <c r="O178" s="10"/>
    </row>
    <row r="179" spans="1:17" x14ac:dyDescent="0.25">
      <c r="B179" s="122" t="s">
        <v>22</v>
      </c>
      <c r="C179" s="122">
        <v>50.191000000000003</v>
      </c>
      <c r="D179" s="122">
        <v>50.082999999999998</v>
      </c>
      <c r="E179" s="122">
        <v>50.521000000000001</v>
      </c>
      <c r="F179" s="122">
        <v>50.616</v>
      </c>
      <c r="G179" s="122"/>
      <c r="H179" s="10"/>
      <c r="I179" s="1" t="s">
        <v>131</v>
      </c>
      <c r="J179" s="1">
        <v>11138</v>
      </c>
      <c r="K179" s="1">
        <v>10811</v>
      </c>
      <c r="L179" s="1">
        <v>9645</v>
      </c>
      <c r="M179" s="1">
        <v>10894</v>
      </c>
      <c r="N179" s="1">
        <v>11838</v>
      </c>
      <c r="O179" s="10"/>
      <c r="P179" s="14">
        <v>1</v>
      </c>
      <c r="Q179" s="18" t="s">
        <v>31</v>
      </c>
    </row>
    <row r="180" spans="1:17" x14ac:dyDescent="0.25">
      <c r="A180">
        <v>15</v>
      </c>
      <c r="B180" s="121" t="s">
        <v>146</v>
      </c>
      <c r="C180" s="121">
        <v>2013</v>
      </c>
      <c r="D180" s="121">
        <v>2014</v>
      </c>
      <c r="E180" s="121">
        <v>2015</v>
      </c>
      <c r="F180" s="121">
        <v>2016</v>
      </c>
      <c r="G180" s="121">
        <v>2017</v>
      </c>
      <c r="H180" s="10"/>
      <c r="I180" s="1" t="s">
        <v>110</v>
      </c>
      <c r="J180" s="1">
        <v>9427</v>
      </c>
      <c r="K180" s="1">
        <v>9896</v>
      </c>
      <c r="L180" s="1">
        <v>10057</v>
      </c>
      <c r="M180" s="1">
        <v>10838</v>
      </c>
      <c r="N180" s="1">
        <v>11809</v>
      </c>
      <c r="O180" s="10"/>
      <c r="P180" s="14">
        <v>2</v>
      </c>
      <c r="Q180" s="18" t="s">
        <v>30</v>
      </c>
    </row>
    <row r="181" spans="1:17" x14ac:dyDescent="0.25">
      <c r="B181" s="122" t="s">
        <v>131</v>
      </c>
      <c r="C181" s="122">
        <v>11138</v>
      </c>
      <c r="D181" s="122">
        <v>10811</v>
      </c>
      <c r="E181" s="122">
        <v>9645</v>
      </c>
      <c r="F181" s="122">
        <v>10894</v>
      </c>
      <c r="G181" s="122">
        <v>11838</v>
      </c>
      <c r="H181" s="10"/>
      <c r="I181" s="1" t="s">
        <v>120</v>
      </c>
      <c r="J181" s="1">
        <v>5698</v>
      </c>
      <c r="K181" s="1">
        <v>5843</v>
      </c>
      <c r="L181" s="1">
        <v>5827</v>
      </c>
      <c r="M181" s="1">
        <v>5259</v>
      </c>
      <c r="N181" s="1">
        <v>5619</v>
      </c>
      <c r="O181" s="10"/>
      <c r="P181" s="14">
        <v>3</v>
      </c>
      <c r="Q181" s="18" t="s">
        <v>32</v>
      </c>
    </row>
    <row r="182" spans="1:17" x14ac:dyDescent="0.25">
      <c r="B182" s="122" t="s">
        <v>110</v>
      </c>
      <c r="C182" s="122">
        <v>9427</v>
      </c>
      <c r="D182" s="122">
        <v>9896</v>
      </c>
      <c r="E182" s="122">
        <v>10057</v>
      </c>
      <c r="F182" s="122">
        <v>10838</v>
      </c>
      <c r="G182" s="122">
        <v>11809</v>
      </c>
      <c r="H182" s="10"/>
      <c r="I182" s="1" t="s">
        <v>132</v>
      </c>
      <c r="J182" s="1">
        <v>2471</v>
      </c>
      <c r="K182" s="1">
        <v>2954</v>
      </c>
      <c r="L182" s="1">
        <v>3107</v>
      </c>
      <c r="M182" s="1">
        <v>3706</v>
      </c>
      <c r="N182" s="1">
        <v>5619</v>
      </c>
      <c r="O182" s="10"/>
      <c r="P182" s="14">
        <v>4</v>
      </c>
      <c r="Q182" s="18" t="s">
        <v>87</v>
      </c>
    </row>
    <row r="183" spans="1:17" x14ac:dyDescent="0.25">
      <c r="B183" s="122" t="s">
        <v>120</v>
      </c>
      <c r="C183" s="122">
        <v>5698</v>
      </c>
      <c r="D183" s="122">
        <v>5843</v>
      </c>
      <c r="E183" s="122">
        <v>5827</v>
      </c>
      <c r="F183" s="122">
        <v>5259</v>
      </c>
      <c r="G183" s="122">
        <v>5619</v>
      </c>
      <c r="H183" s="10"/>
      <c r="I183" s="1" t="s">
        <v>133</v>
      </c>
      <c r="J183" s="1">
        <v>2057</v>
      </c>
      <c r="K183" s="1">
        <v>2032</v>
      </c>
      <c r="L183" s="1">
        <v>2720</v>
      </c>
      <c r="M183" s="1">
        <v>1553</v>
      </c>
      <c r="N183" s="1"/>
      <c r="O183" s="10"/>
      <c r="P183" s="13"/>
      <c r="Q183" s="19" t="s">
        <v>44</v>
      </c>
    </row>
    <row r="184" spans="1:17" x14ac:dyDescent="0.25">
      <c r="B184" s="122" t="s">
        <v>132</v>
      </c>
      <c r="C184" s="122">
        <v>2471</v>
      </c>
      <c r="D184" s="122">
        <v>2954</v>
      </c>
      <c r="E184" s="122">
        <v>3107</v>
      </c>
      <c r="F184" s="122">
        <v>3706</v>
      </c>
      <c r="G184" s="122">
        <v>5619</v>
      </c>
      <c r="H184" s="10"/>
      <c r="I184" s="1" t="s">
        <v>147</v>
      </c>
      <c r="J184" s="1">
        <v>1170</v>
      </c>
      <c r="K184" s="1">
        <v>857</v>
      </c>
      <c r="L184" s="1"/>
      <c r="M184" s="1"/>
      <c r="N184" s="1"/>
      <c r="O184" s="10"/>
      <c r="P184" s="13"/>
      <c r="Q184" s="19" t="s">
        <v>36</v>
      </c>
    </row>
    <row r="185" spans="1:17" x14ac:dyDescent="0.25">
      <c r="B185" s="122" t="s">
        <v>133</v>
      </c>
      <c r="C185" s="122">
        <v>2057</v>
      </c>
      <c r="D185" s="122">
        <v>2032</v>
      </c>
      <c r="E185" s="122">
        <v>2720</v>
      </c>
      <c r="F185" s="122">
        <v>1553</v>
      </c>
      <c r="G185" s="122"/>
      <c r="H185" s="10"/>
      <c r="I185" s="1" t="s">
        <v>112</v>
      </c>
      <c r="J185" s="1">
        <v>9022</v>
      </c>
      <c r="K185" s="1">
        <v>9221</v>
      </c>
      <c r="L185" s="1">
        <v>7708</v>
      </c>
      <c r="M185" s="1">
        <v>6605</v>
      </c>
      <c r="N185" s="1">
        <v>5248</v>
      </c>
      <c r="O185" s="10"/>
      <c r="P185" s="13"/>
      <c r="Q185" s="19" t="s">
        <v>35</v>
      </c>
    </row>
    <row r="186" spans="1:17" x14ac:dyDescent="0.25">
      <c r="B186" s="122" t="s">
        <v>147</v>
      </c>
      <c r="C186" s="122">
        <v>1170</v>
      </c>
      <c r="D186" s="122">
        <v>857</v>
      </c>
      <c r="E186" s="122"/>
      <c r="F186" s="122"/>
      <c r="G186" s="122"/>
      <c r="H186" s="10"/>
      <c r="I186" s="1" t="s">
        <v>137</v>
      </c>
      <c r="J186" s="1">
        <v>4069</v>
      </c>
      <c r="K186" s="1">
        <v>3741</v>
      </c>
      <c r="L186" s="1">
        <v>3243</v>
      </c>
      <c r="M186" s="1">
        <v>3647</v>
      </c>
      <c r="N186" s="1">
        <v>3958</v>
      </c>
      <c r="O186" s="10"/>
      <c r="P186" s="14">
        <v>5</v>
      </c>
      <c r="Q186" s="18" t="s">
        <v>39</v>
      </c>
    </row>
    <row r="187" spans="1:17" x14ac:dyDescent="0.25">
      <c r="B187" s="122" t="s">
        <v>112</v>
      </c>
      <c r="C187" s="122">
        <v>9022</v>
      </c>
      <c r="D187" s="122">
        <v>9221</v>
      </c>
      <c r="E187" s="122">
        <v>7708</v>
      </c>
      <c r="F187" s="122">
        <v>6605</v>
      </c>
      <c r="G187" s="122">
        <v>5248</v>
      </c>
      <c r="H187" s="10"/>
      <c r="I187" s="1" t="s">
        <v>136</v>
      </c>
      <c r="J187" s="1">
        <v>2666</v>
      </c>
      <c r="K187" s="1">
        <v>2794</v>
      </c>
      <c r="L187" s="1">
        <v>3183</v>
      </c>
      <c r="M187" s="1">
        <v>3249</v>
      </c>
      <c r="N187" s="1">
        <v>3483</v>
      </c>
      <c r="O187" s="10"/>
      <c r="P187" s="14">
        <v>6</v>
      </c>
      <c r="Q187" s="18" t="s">
        <v>41</v>
      </c>
    </row>
    <row r="188" spans="1:17" x14ac:dyDescent="0.25">
      <c r="B188" s="122" t="s">
        <v>137</v>
      </c>
      <c r="C188" s="122">
        <v>4069</v>
      </c>
      <c r="D188" s="122">
        <v>3741</v>
      </c>
      <c r="E188" s="122">
        <v>3243</v>
      </c>
      <c r="F188" s="122">
        <v>3647</v>
      </c>
      <c r="G188" s="122">
        <v>3958</v>
      </c>
      <c r="H188" s="10"/>
      <c r="I188" s="1" t="s">
        <v>135</v>
      </c>
      <c r="J188" s="1">
        <v>1722</v>
      </c>
      <c r="K188" s="1">
        <v>2055</v>
      </c>
      <c r="L188" s="1">
        <v>2662</v>
      </c>
      <c r="M188" s="1">
        <v>3053</v>
      </c>
      <c r="N188" s="1">
        <v>3059</v>
      </c>
      <c r="O188" s="10"/>
      <c r="P188" s="14">
        <v>7</v>
      </c>
      <c r="Q188" s="18" t="s">
        <v>42</v>
      </c>
    </row>
    <row r="189" spans="1:17" x14ac:dyDescent="0.25">
      <c r="B189" s="122" t="s">
        <v>136</v>
      </c>
      <c r="C189" s="122">
        <v>2666</v>
      </c>
      <c r="D189" s="122">
        <v>2794</v>
      </c>
      <c r="E189" s="122">
        <v>3183</v>
      </c>
      <c r="F189" s="122">
        <v>3249</v>
      </c>
      <c r="G189" s="122">
        <v>3483</v>
      </c>
      <c r="H189" s="10"/>
      <c r="I189" s="1" t="s">
        <v>127</v>
      </c>
      <c r="J189" s="1">
        <v>1066</v>
      </c>
      <c r="K189" s="1">
        <v>1540</v>
      </c>
      <c r="L189" s="1">
        <v>2296</v>
      </c>
      <c r="M189" s="1">
        <v>2631</v>
      </c>
      <c r="N189" s="1">
        <v>3052</v>
      </c>
      <c r="O189" s="10"/>
      <c r="P189" s="14">
        <v>8</v>
      </c>
      <c r="Q189" s="18" t="s">
        <v>43</v>
      </c>
    </row>
    <row r="190" spans="1:17" x14ac:dyDescent="0.25">
      <c r="B190" s="122" t="s">
        <v>135</v>
      </c>
      <c r="C190" s="122">
        <v>1722</v>
      </c>
      <c r="D190" s="122">
        <v>2055</v>
      </c>
      <c r="E190" s="122">
        <v>2662</v>
      </c>
      <c r="F190" s="122">
        <v>3053</v>
      </c>
      <c r="G190" s="122">
        <v>3059</v>
      </c>
      <c r="H190" s="10"/>
      <c r="I190" s="1" t="s">
        <v>128</v>
      </c>
      <c r="J190" s="1">
        <v>1096</v>
      </c>
      <c r="K190" s="1">
        <v>1203</v>
      </c>
      <c r="L190" s="1">
        <v>1584</v>
      </c>
      <c r="M190" s="1">
        <v>1879</v>
      </c>
      <c r="N190" s="1">
        <v>1739</v>
      </c>
      <c r="O190" s="10"/>
      <c r="P190" s="14">
        <v>9</v>
      </c>
      <c r="Q190" s="18" t="s">
        <v>38</v>
      </c>
    </row>
    <row r="191" spans="1:17" x14ac:dyDescent="0.25">
      <c r="B191" s="122" t="s">
        <v>127</v>
      </c>
      <c r="C191" s="122">
        <v>1066</v>
      </c>
      <c r="D191" s="122">
        <v>1540</v>
      </c>
      <c r="E191" s="122">
        <v>2296</v>
      </c>
      <c r="F191" s="122">
        <v>2631</v>
      </c>
      <c r="G191" s="122">
        <v>3052</v>
      </c>
      <c r="H191" s="10"/>
      <c r="I191" s="1" t="s">
        <v>134</v>
      </c>
      <c r="J191" s="1">
        <v>1063</v>
      </c>
      <c r="K191" s="1">
        <v>1101</v>
      </c>
      <c r="L191" s="1">
        <v>1225</v>
      </c>
      <c r="M191" s="1">
        <v>1314</v>
      </c>
      <c r="N191" s="1">
        <v>1402</v>
      </c>
      <c r="O191" s="10"/>
      <c r="P191" s="14">
        <v>10</v>
      </c>
      <c r="Q191" s="18" t="s">
        <v>37</v>
      </c>
    </row>
    <row r="192" spans="1:17" x14ac:dyDescent="0.25">
      <c r="B192" s="122" t="s">
        <v>128</v>
      </c>
      <c r="C192" s="122">
        <v>1096</v>
      </c>
      <c r="D192" s="122">
        <v>1203</v>
      </c>
      <c r="E192" s="122">
        <v>1584</v>
      </c>
      <c r="F192" s="122">
        <v>1879</v>
      </c>
      <c r="G192" s="122">
        <v>1739</v>
      </c>
      <c r="H192" s="10"/>
      <c r="I192" s="1" t="s">
        <v>148</v>
      </c>
      <c r="J192" s="1">
        <v>2467</v>
      </c>
      <c r="K192" s="1">
        <v>2466</v>
      </c>
      <c r="L192" s="1">
        <v>1890</v>
      </c>
      <c r="M192" s="1">
        <v>1588</v>
      </c>
      <c r="N192" s="1">
        <v>1352</v>
      </c>
      <c r="O192" s="10"/>
      <c r="P192" s="14">
        <v>11</v>
      </c>
      <c r="Q192" s="18" t="s">
        <v>40</v>
      </c>
    </row>
    <row r="193" spans="2:17" x14ac:dyDescent="0.25">
      <c r="B193" s="122" t="s">
        <v>134</v>
      </c>
      <c r="C193" s="122">
        <v>1063</v>
      </c>
      <c r="D193" s="122">
        <v>1101</v>
      </c>
      <c r="E193" s="122">
        <v>1225</v>
      </c>
      <c r="F193" s="122">
        <v>1314</v>
      </c>
      <c r="G193" s="122">
        <v>1402</v>
      </c>
      <c r="J193">
        <v>49434</v>
      </c>
      <c r="K193" s="10">
        <v>50671</v>
      </c>
      <c r="L193" s="10">
        <v>49320</v>
      </c>
      <c r="M193" s="10">
        <v>50957</v>
      </c>
      <c r="N193" s="10">
        <v>52559</v>
      </c>
      <c r="P193" s="13"/>
      <c r="Q193" s="16" t="s">
        <v>65</v>
      </c>
    </row>
    <row r="194" spans="2:17" x14ac:dyDescent="0.25">
      <c r="B194" s="122" t="s">
        <v>148</v>
      </c>
      <c r="C194" s="122">
        <v>2467</v>
      </c>
      <c r="D194" s="122">
        <v>2466</v>
      </c>
      <c r="E194" s="122">
        <v>1890</v>
      </c>
      <c r="F194" s="122">
        <v>1588</v>
      </c>
      <c r="G194" s="122">
        <v>1352</v>
      </c>
    </row>
    <row r="195" spans="2:17" x14ac:dyDescent="0.25">
      <c r="B195" s="122" t="s">
        <v>65</v>
      </c>
      <c r="C195" s="122">
        <v>49434</v>
      </c>
      <c r="D195" s="122">
        <v>50671</v>
      </c>
      <c r="E195" s="122">
        <v>49320</v>
      </c>
      <c r="F195" s="122">
        <v>50957</v>
      </c>
      <c r="G195" s="122">
        <v>52559</v>
      </c>
    </row>
  </sheetData>
  <sortState ref="I179:N192">
    <sortCondition descending="1" ref="N179:N192"/>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2362200</xdr:colOff>
                <xdr:row>5</xdr:row>
                <xdr:rowOff>0</xdr:rowOff>
              </from>
              <to>
                <xdr:col>9</xdr:col>
                <xdr:colOff>276225</xdr:colOff>
                <xdr:row>6</xdr:row>
                <xdr:rowOff>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2362200</xdr:colOff>
                <xdr:row>5</xdr:row>
                <xdr:rowOff>0</xdr:rowOff>
              </from>
              <to>
                <xdr:col>9</xdr:col>
                <xdr:colOff>390525</xdr:colOff>
                <xdr:row>5</xdr:row>
                <xdr:rowOff>133350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2362200</xdr:colOff>
                <xdr:row>5</xdr:row>
                <xdr:rowOff>0</xdr:rowOff>
              </from>
              <to>
                <xdr:col>9</xdr:col>
                <xdr:colOff>647700</xdr:colOff>
                <xdr:row>5</xdr:row>
                <xdr:rowOff>133350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781050</xdr:colOff>
                <xdr:row>7</xdr:row>
                <xdr:rowOff>0</xdr:rowOff>
              </from>
              <to>
                <xdr:col>6</xdr:col>
                <xdr:colOff>257175</xdr:colOff>
                <xdr:row>7</xdr:row>
                <xdr:rowOff>190500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419100</xdr:colOff>
                <xdr:row>7</xdr:row>
                <xdr:rowOff>0</xdr:rowOff>
              </from>
              <to>
                <xdr:col>5</xdr:col>
                <xdr:colOff>304800</xdr:colOff>
                <xdr:row>7</xdr:row>
                <xdr:rowOff>133350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714375</xdr:colOff>
                <xdr:row>7</xdr:row>
                <xdr:rowOff>133350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autoPict="0" r:id="rId17">
            <anchor moveWithCells="1">
              <from>
                <xdr:col>1</xdr:col>
                <xdr:colOff>2428875</xdr:colOff>
                <xdr:row>6</xdr:row>
                <xdr:rowOff>0</xdr:rowOff>
              </from>
              <to>
                <xdr:col>2</xdr:col>
                <xdr:colOff>552450</xdr:colOff>
                <xdr:row>6</xdr:row>
                <xdr:rowOff>133350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autoPict="0" r:id="rId19">
            <anchor moveWithCells="1">
              <from>
                <xdr:col>0</xdr:col>
                <xdr:colOff>361950</xdr:colOff>
                <xdr:row>6</xdr:row>
                <xdr:rowOff>0</xdr:rowOff>
              </from>
              <to>
                <xdr:col>1</xdr:col>
                <xdr:colOff>552450</xdr:colOff>
                <xdr:row>6</xdr:row>
                <xdr:rowOff>133350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autoPict="0" r:id="rId21">
            <anchor moveWithCells="1">
              <from>
                <xdr:col>0</xdr:col>
                <xdr:colOff>361950</xdr:colOff>
                <xdr:row>5</xdr:row>
                <xdr:rowOff>0</xdr:rowOff>
              </from>
              <to>
                <xdr:col>1</xdr:col>
                <xdr:colOff>552450</xdr:colOff>
                <xdr:row>5</xdr:row>
                <xdr:rowOff>133350</xdr:rowOff>
              </to>
            </anchor>
          </controlPr>
        </control>
      </mc:Choice>
      <mc:Fallback>
        <control shapeId="1033" r:id="rId20" name="Control 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zoomScaleNormal="100" workbookViewId="0">
      <selection activeCell="A16" sqref="A16:E16"/>
    </sheetView>
  </sheetViews>
  <sheetFormatPr defaultRowHeight="15" x14ac:dyDescent="0.25"/>
  <cols>
    <col min="1" max="1" width="14.28515625" style="30" customWidth="1"/>
    <col min="2" max="16384" width="9.140625" style="30"/>
  </cols>
  <sheetData>
    <row r="1" spans="1:5" s="33" customFormat="1" ht="51" customHeight="1" x14ac:dyDescent="0.25">
      <c r="A1" s="163" t="s">
        <v>197</v>
      </c>
      <c r="B1" s="163"/>
      <c r="C1" s="163"/>
      <c r="D1" s="163"/>
      <c r="E1" s="163"/>
    </row>
    <row r="2" spans="1:5" s="31" customFormat="1" ht="16.5" customHeight="1" x14ac:dyDescent="0.2">
      <c r="A2" s="31" t="s">
        <v>64</v>
      </c>
    </row>
    <row r="3" spans="1:5" x14ac:dyDescent="0.25">
      <c r="A3" s="64"/>
      <c r="B3" s="64">
        <v>2014</v>
      </c>
      <c r="C3" s="64">
        <v>2015</v>
      </c>
      <c r="D3" s="64">
        <v>2016</v>
      </c>
      <c r="E3" s="64">
        <v>2017</v>
      </c>
    </row>
    <row r="4" spans="1:5" x14ac:dyDescent="0.25">
      <c r="A4" s="71" t="s">
        <v>11</v>
      </c>
      <c r="B4" s="83">
        <v>0.4</v>
      </c>
      <c r="C4" s="83">
        <v>0.8</v>
      </c>
      <c r="D4" s="83">
        <v>3.3</v>
      </c>
      <c r="E4" s="83">
        <v>2.2999999999999998</v>
      </c>
    </row>
    <row r="5" spans="1:5" x14ac:dyDescent="0.25">
      <c r="A5" s="71" t="s">
        <v>12</v>
      </c>
      <c r="B5" s="83">
        <v>0.1</v>
      </c>
      <c r="C5" s="83">
        <v>1.4</v>
      </c>
      <c r="D5" s="83">
        <v>3.2</v>
      </c>
      <c r="E5" s="83">
        <v>2.4</v>
      </c>
    </row>
    <row r="6" spans="1:5" x14ac:dyDescent="0.25">
      <c r="A6" s="71" t="s">
        <v>13</v>
      </c>
      <c r="B6" s="83">
        <v>0.6</v>
      </c>
      <c r="C6" s="83">
        <v>1.7</v>
      </c>
      <c r="D6" s="83">
        <v>2.9</v>
      </c>
      <c r="E6" s="83">
        <v>2.7</v>
      </c>
    </row>
    <row r="7" spans="1:5" x14ac:dyDescent="0.25">
      <c r="A7" s="71" t="s">
        <v>14</v>
      </c>
      <c r="B7" s="83">
        <v>0.4</v>
      </c>
      <c r="C7" s="83">
        <v>2.4</v>
      </c>
      <c r="D7" s="83">
        <v>2.4</v>
      </c>
      <c r="E7" s="83">
        <v>2.6</v>
      </c>
    </row>
    <row r="8" spans="1:5" x14ac:dyDescent="0.25">
      <c r="A8" s="71" t="s">
        <v>15</v>
      </c>
      <c r="B8" s="83">
        <v>0.5</v>
      </c>
      <c r="C8" s="83">
        <v>2.7</v>
      </c>
      <c r="D8" s="83">
        <v>2.2999999999999998</v>
      </c>
      <c r="E8" s="83">
        <v>2.4</v>
      </c>
    </row>
    <row r="9" spans="1:5" x14ac:dyDescent="0.25">
      <c r="A9" s="71" t="s">
        <v>16</v>
      </c>
      <c r="B9" s="83">
        <v>0.3</v>
      </c>
      <c r="C9" s="83">
        <v>3.1</v>
      </c>
      <c r="D9" s="83">
        <v>2.2999999999999998</v>
      </c>
      <c r="E9" s="83">
        <v>2.5</v>
      </c>
    </row>
    <row r="10" spans="1:5" x14ac:dyDescent="0.25">
      <c r="A10" s="71" t="s">
        <v>17</v>
      </c>
      <c r="B10" s="83">
        <v>0.4</v>
      </c>
      <c r="C10" s="83">
        <v>3.1</v>
      </c>
      <c r="D10" s="83">
        <v>2.4</v>
      </c>
      <c r="E10" s="83">
        <v>2.2999999999999998</v>
      </c>
    </row>
    <row r="11" spans="1:5" s="67" customFormat="1" ht="14.25" x14ac:dyDescent="0.2">
      <c r="A11" s="74" t="s">
        <v>18</v>
      </c>
      <c r="B11" s="84">
        <v>0.1</v>
      </c>
      <c r="C11" s="84">
        <v>3.7</v>
      </c>
      <c r="D11" s="84">
        <v>2.5</v>
      </c>
      <c r="E11" s="84">
        <v>2.2000000000000002</v>
      </c>
    </row>
    <row r="12" spans="1:5" x14ac:dyDescent="0.25">
      <c r="A12" s="71" t="s">
        <v>19</v>
      </c>
      <c r="B12" s="83">
        <v>0.4</v>
      </c>
      <c r="C12" s="83">
        <v>3.6</v>
      </c>
      <c r="D12" s="83">
        <v>2.6</v>
      </c>
      <c r="E12" s="72"/>
    </row>
    <row r="13" spans="1:5" x14ac:dyDescent="0.25">
      <c r="A13" s="71" t="s">
        <v>20</v>
      </c>
      <c r="B13" s="83">
        <v>0.3</v>
      </c>
      <c r="C13" s="83">
        <v>3.6</v>
      </c>
      <c r="D13" s="83">
        <v>2.7</v>
      </c>
      <c r="E13" s="72"/>
    </row>
    <row r="14" spans="1:5" x14ac:dyDescent="0.25">
      <c r="A14" s="39" t="s">
        <v>21</v>
      </c>
      <c r="B14" s="79">
        <v>0.4</v>
      </c>
      <c r="C14" s="79">
        <v>3.7</v>
      </c>
      <c r="D14" s="79">
        <v>2.2999999999999998</v>
      </c>
      <c r="E14" s="58"/>
    </row>
    <row r="15" spans="1:5" x14ac:dyDescent="0.25">
      <c r="A15" s="48" t="s">
        <v>22</v>
      </c>
      <c r="B15" s="80">
        <v>0.8</v>
      </c>
      <c r="C15" s="80">
        <v>3.5</v>
      </c>
      <c r="D15" s="80">
        <v>2.4</v>
      </c>
      <c r="E15" s="90"/>
    </row>
    <row r="16" spans="1:5" ht="30" customHeight="1" x14ac:dyDescent="0.25">
      <c r="A16" s="164" t="s">
        <v>49</v>
      </c>
      <c r="B16" s="164"/>
      <c r="C16" s="164"/>
      <c r="D16" s="164"/>
      <c r="E16" s="164"/>
    </row>
    <row r="17" spans="1:5" ht="30" customHeight="1" x14ac:dyDescent="0.25">
      <c r="A17" s="175" t="s">
        <v>50</v>
      </c>
      <c r="B17" s="175"/>
      <c r="C17" s="175"/>
      <c r="D17" s="175"/>
      <c r="E17" s="175"/>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19"/>
  <sheetViews>
    <sheetView zoomScaleNormal="100" zoomScaleSheetLayoutView="90" workbookViewId="0">
      <selection activeCell="A16" sqref="A16"/>
    </sheetView>
  </sheetViews>
  <sheetFormatPr defaultRowHeight="15" x14ac:dyDescent="0.25"/>
  <cols>
    <col min="1" max="1" width="17.7109375" style="30" bestFit="1" customWidth="1"/>
    <col min="2" max="6" width="11.140625" style="30" bestFit="1" customWidth="1"/>
    <col min="7" max="8" width="10" style="30" customWidth="1"/>
    <col min="9" max="16384" width="9.140625" style="30"/>
  </cols>
  <sheetData>
    <row r="1" spans="1:8" s="33" customFormat="1" ht="21" customHeight="1" x14ac:dyDescent="0.25">
      <c r="A1" s="171" t="s">
        <v>198</v>
      </c>
      <c r="B1" s="171"/>
      <c r="C1" s="171"/>
      <c r="D1" s="171"/>
      <c r="E1" s="171"/>
      <c r="F1" s="171"/>
      <c r="G1" s="171"/>
      <c r="H1" s="171"/>
    </row>
    <row r="2" spans="1:8" x14ac:dyDescent="0.25">
      <c r="A2" s="176"/>
      <c r="B2" s="176">
        <v>2013</v>
      </c>
      <c r="C2" s="176">
        <v>2014</v>
      </c>
      <c r="D2" s="176">
        <v>2015</v>
      </c>
      <c r="E2" s="176">
        <v>2016</v>
      </c>
      <c r="F2" s="176">
        <v>2017</v>
      </c>
      <c r="G2" s="177" t="s">
        <v>58</v>
      </c>
      <c r="H2" s="177"/>
    </row>
    <row r="3" spans="1:8" ht="32.25" customHeight="1" x14ac:dyDescent="0.25">
      <c r="A3" s="170"/>
      <c r="B3" s="170"/>
      <c r="C3" s="170"/>
      <c r="D3" s="170"/>
      <c r="E3" s="170"/>
      <c r="F3" s="170"/>
      <c r="G3" s="109" t="s">
        <v>153</v>
      </c>
      <c r="H3" s="109" t="s">
        <v>154</v>
      </c>
    </row>
    <row r="4" spans="1:8" x14ac:dyDescent="0.25">
      <c r="A4" s="71" t="s">
        <v>11</v>
      </c>
      <c r="B4" s="82">
        <v>254377</v>
      </c>
      <c r="C4" s="82">
        <v>255518</v>
      </c>
      <c r="D4" s="82">
        <v>257627</v>
      </c>
      <c r="E4" s="82">
        <v>266245</v>
      </c>
      <c r="F4" s="82">
        <v>272407</v>
      </c>
      <c r="G4" s="73">
        <f>((F4-B4))/B4*100</f>
        <v>7.0879049599610031</v>
      </c>
      <c r="H4" s="73">
        <f>((F4-E4))/E4*100</f>
        <v>2.3144096602753104</v>
      </c>
    </row>
    <row r="5" spans="1:8" x14ac:dyDescent="0.25">
      <c r="A5" s="71" t="s">
        <v>12</v>
      </c>
      <c r="B5" s="82">
        <v>254955</v>
      </c>
      <c r="C5" s="82">
        <v>255158</v>
      </c>
      <c r="D5" s="82">
        <v>258796</v>
      </c>
      <c r="E5" s="82">
        <v>266987</v>
      </c>
      <c r="F5" s="82">
        <v>273365</v>
      </c>
      <c r="G5" s="73">
        <v>7.2208821164519224</v>
      </c>
      <c r="H5" s="73">
        <v>2.3888803574705886</v>
      </c>
    </row>
    <row r="6" spans="1:8" x14ac:dyDescent="0.25">
      <c r="A6" s="71" t="s">
        <v>13</v>
      </c>
      <c r="B6" s="82">
        <v>254871</v>
      </c>
      <c r="C6" s="82">
        <v>256341.99999999997</v>
      </c>
      <c r="D6" s="82">
        <v>260793.99999999997</v>
      </c>
      <c r="E6" s="82">
        <v>268375</v>
      </c>
      <c r="F6" s="82">
        <v>275503</v>
      </c>
      <c r="G6" s="73">
        <v>8.0950755480223329</v>
      </c>
      <c r="H6" s="73">
        <v>2.6559850954820678</v>
      </c>
    </row>
    <row r="7" spans="1:8" x14ac:dyDescent="0.25">
      <c r="A7" s="71" t="s">
        <v>14</v>
      </c>
      <c r="B7" s="82">
        <v>255674</v>
      </c>
      <c r="C7" s="82">
        <v>256732.00000000003</v>
      </c>
      <c r="D7" s="82">
        <v>262905</v>
      </c>
      <c r="E7" s="82">
        <v>269169</v>
      </c>
      <c r="F7" s="82">
        <v>276225</v>
      </c>
      <c r="G7" s="73">
        <v>8.0379702277118525</v>
      </c>
      <c r="H7" s="73">
        <v>2.6214014243839374</v>
      </c>
    </row>
    <row r="8" spans="1:8" x14ac:dyDescent="0.25">
      <c r="A8" s="71" t="s">
        <v>15</v>
      </c>
      <c r="B8" s="82">
        <v>256274</v>
      </c>
      <c r="C8" s="82">
        <v>257577.99999999997</v>
      </c>
      <c r="D8" s="82">
        <v>264438</v>
      </c>
      <c r="E8" s="82">
        <v>270559</v>
      </c>
      <c r="F8" s="82">
        <v>277135</v>
      </c>
      <c r="G8" s="73">
        <v>8.1401156574603739</v>
      </c>
      <c r="H8" s="73">
        <v>2.4305234717751025</v>
      </c>
    </row>
    <row r="9" spans="1:8" x14ac:dyDescent="0.25">
      <c r="A9" s="71" t="s">
        <v>16</v>
      </c>
      <c r="B9" s="82">
        <v>256791</v>
      </c>
      <c r="C9" s="82">
        <v>257491</v>
      </c>
      <c r="D9" s="82">
        <v>265486</v>
      </c>
      <c r="E9" s="82">
        <v>271503</v>
      </c>
      <c r="F9" s="82">
        <v>278390</v>
      </c>
      <c r="G9" s="73">
        <v>8.411120327425806</v>
      </c>
      <c r="H9" s="73">
        <v>2.5366202215076812</v>
      </c>
    </row>
    <row r="10" spans="1:8" x14ac:dyDescent="0.25">
      <c r="A10" s="71" t="s">
        <v>17</v>
      </c>
      <c r="B10" s="82">
        <v>256474</v>
      </c>
      <c r="C10" s="82">
        <v>257541</v>
      </c>
      <c r="D10" s="82">
        <v>265551</v>
      </c>
      <c r="E10" s="82">
        <v>271963</v>
      </c>
      <c r="F10" s="82">
        <v>278325</v>
      </c>
      <c r="G10" s="73">
        <v>8.5197719846846063</v>
      </c>
      <c r="H10" s="73">
        <v>2.3392888003147485</v>
      </c>
    </row>
    <row r="11" spans="1:8" s="67" customFormat="1" ht="14.25" x14ac:dyDescent="0.2">
      <c r="A11" s="74" t="s">
        <v>18</v>
      </c>
      <c r="B11" s="85">
        <v>255800</v>
      </c>
      <c r="C11" s="85">
        <v>256095.00000000003</v>
      </c>
      <c r="D11" s="85">
        <v>265567</v>
      </c>
      <c r="E11" s="85">
        <v>272112</v>
      </c>
      <c r="F11" s="85">
        <v>278158</v>
      </c>
      <c r="G11" s="75">
        <v>8.7404222048475368</v>
      </c>
      <c r="H11" s="75">
        <v>2.2218792262009761</v>
      </c>
    </row>
    <row r="12" spans="1:8" x14ac:dyDescent="0.25">
      <c r="A12" s="71" t="s">
        <v>19</v>
      </c>
      <c r="B12" s="82">
        <v>255194</v>
      </c>
      <c r="C12" s="82">
        <v>256132.99999999997</v>
      </c>
      <c r="D12" s="82">
        <v>265315</v>
      </c>
      <c r="E12" s="82">
        <v>272136</v>
      </c>
      <c r="F12" s="82"/>
      <c r="G12" s="73"/>
      <c r="H12" s="73"/>
    </row>
    <row r="13" spans="1:8" x14ac:dyDescent="0.25">
      <c r="A13" s="71" t="s">
        <v>20</v>
      </c>
      <c r="B13" s="82">
        <v>255741</v>
      </c>
      <c r="C13" s="82">
        <v>256409</v>
      </c>
      <c r="D13" s="82">
        <v>265704</v>
      </c>
      <c r="E13" s="82">
        <v>272787</v>
      </c>
      <c r="F13" s="82"/>
      <c r="G13" s="73"/>
      <c r="H13" s="73"/>
    </row>
    <row r="14" spans="1:8" x14ac:dyDescent="0.25">
      <c r="A14" s="39" t="s">
        <v>21</v>
      </c>
      <c r="B14" s="53">
        <v>255914</v>
      </c>
      <c r="C14" s="53">
        <v>256822.99999999997</v>
      </c>
      <c r="D14" s="53">
        <v>266251</v>
      </c>
      <c r="E14" s="53">
        <v>272347</v>
      </c>
      <c r="F14" s="53"/>
      <c r="G14" s="54"/>
      <c r="H14" s="54"/>
    </row>
    <row r="15" spans="1:8" s="67" customFormat="1" x14ac:dyDescent="0.25">
      <c r="A15" s="39" t="s">
        <v>22</v>
      </c>
      <c r="B15" s="53">
        <v>255155</v>
      </c>
      <c r="C15" s="53">
        <v>257250.99999999997</v>
      </c>
      <c r="D15" s="53">
        <v>266136</v>
      </c>
      <c r="E15" s="53">
        <v>272614</v>
      </c>
      <c r="F15" s="53"/>
      <c r="G15" s="54"/>
      <c r="H15" s="54"/>
    </row>
    <row r="16" spans="1:8" x14ac:dyDescent="0.25">
      <c r="A16" s="47" t="s">
        <v>155</v>
      </c>
      <c r="B16" s="55">
        <v>255652</v>
      </c>
      <c r="C16" s="55">
        <v>256556.875</v>
      </c>
      <c r="D16" s="55">
        <v>262645.5</v>
      </c>
      <c r="E16" s="55">
        <v>269614.125</v>
      </c>
      <c r="F16" s="55">
        <v>276188.5</v>
      </c>
      <c r="G16" s="56">
        <v>8.0316578783206793</v>
      </c>
      <c r="H16" s="56">
        <v>2.4386235321763015</v>
      </c>
    </row>
    <row r="17" spans="1:8" x14ac:dyDescent="0.25">
      <c r="A17" s="40" t="s">
        <v>100</v>
      </c>
      <c r="B17" s="57">
        <v>255601.66666666666</v>
      </c>
      <c r="C17" s="57">
        <v>256589.25</v>
      </c>
      <c r="D17" s="57">
        <v>263714.16666666669</v>
      </c>
      <c r="E17" s="57">
        <v>270566.41666666669</v>
      </c>
      <c r="F17" s="57"/>
      <c r="G17" s="57"/>
      <c r="H17" s="57"/>
    </row>
    <row r="18" spans="1:8" ht="30" customHeight="1" x14ac:dyDescent="0.25">
      <c r="A18" s="164" t="s">
        <v>49</v>
      </c>
      <c r="B18" s="164"/>
      <c r="C18" s="164"/>
      <c r="D18" s="164"/>
      <c r="E18" s="164"/>
      <c r="F18" s="164"/>
      <c r="G18" s="164"/>
      <c r="H18" s="164"/>
    </row>
    <row r="19" spans="1:8" x14ac:dyDescent="0.25">
      <c r="A19" s="164" t="s">
        <v>50</v>
      </c>
      <c r="B19" s="164"/>
      <c r="C19" s="164"/>
      <c r="D19" s="164"/>
      <c r="E19" s="164"/>
      <c r="F19" s="164"/>
      <c r="G19" s="164"/>
      <c r="H19" s="164"/>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Normal="100" zoomScaleSheetLayoutView="112" workbookViewId="0">
      <selection activeCell="A12" sqref="A12:I12"/>
    </sheetView>
  </sheetViews>
  <sheetFormatPr defaultRowHeight="15" x14ac:dyDescent="0.25"/>
  <cols>
    <col min="1" max="1" width="9.140625" style="30"/>
    <col min="2" max="2" width="21.85546875" style="30" bestFit="1" customWidth="1"/>
    <col min="3" max="4" width="11.140625" style="30" bestFit="1" customWidth="1"/>
    <col min="5" max="7" width="15.28515625" style="30" bestFit="1" customWidth="1"/>
    <col min="8" max="9" width="12" style="30" bestFit="1" customWidth="1"/>
    <col min="10" max="16384" width="9.140625" style="30"/>
  </cols>
  <sheetData>
    <row r="1" spans="1:9" s="33" customFormat="1" ht="20.25" customHeight="1" x14ac:dyDescent="0.25">
      <c r="A1" s="171" t="s">
        <v>199</v>
      </c>
      <c r="B1" s="171"/>
      <c r="C1" s="171"/>
      <c r="D1" s="171"/>
      <c r="E1" s="171"/>
      <c r="F1" s="171"/>
      <c r="G1" s="171"/>
      <c r="H1" s="171"/>
      <c r="I1" s="171"/>
    </row>
    <row r="2" spans="1:9" s="33" customFormat="1" x14ac:dyDescent="0.25">
      <c r="A2" s="36" t="s">
        <v>160</v>
      </c>
    </row>
    <row r="3" spans="1:9" x14ac:dyDescent="0.25">
      <c r="A3" s="176" t="s">
        <v>25</v>
      </c>
      <c r="B3" s="176" t="s">
        <v>26</v>
      </c>
      <c r="C3" s="176">
        <v>2013</v>
      </c>
      <c r="D3" s="176">
        <v>2014</v>
      </c>
      <c r="E3" s="176">
        <v>2015</v>
      </c>
      <c r="F3" s="176">
        <v>2016</v>
      </c>
      <c r="G3" s="176">
        <v>2017</v>
      </c>
      <c r="H3" s="177" t="s">
        <v>58</v>
      </c>
      <c r="I3" s="177"/>
    </row>
    <row r="4" spans="1:9" x14ac:dyDescent="0.25">
      <c r="A4" s="170"/>
      <c r="B4" s="170"/>
      <c r="C4" s="170"/>
      <c r="D4" s="170"/>
      <c r="E4" s="170"/>
      <c r="F4" s="170"/>
      <c r="G4" s="170"/>
      <c r="H4" s="110"/>
      <c r="I4" s="110" t="s">
        <v>154</v>
      </c>
    </row>
    <row r="5" spans="1:9" x14ac:dyDescent="0.25">
      <c r="A5" s="37">
        <v>1</v>
      </c>
      <c r="B5" s="74" t="s">
        <v>192</v>
      </c>
      <c r="C5" s="115">
        <v>90320</v>
      </c>
      <c r="D5" s="115">
        <v>91132</v>
      </c>
      <c r="E5" s="115">
        <v>96719</v>
      </c>
      <c r="F5" s="115">
        <v>98919</v>
      </c>
      <c r="G5" s="115">
        <v>100697</v>
      </c>
      <c r="H5" s="86">
        <v>11.489149689991143</v>
      </c>
      <c r="I5" s="86">
        <v>1.7974302206856114</v>
      </c>
    </row>
    <row r="6" spans="1:9" x14ac:dyDescent="0.25">
      <c r="A6" s="37"/>
      <c r="B6" s="99" t="s">
        <v>104</v>
      </c>
      <c r="C6" s="115">
        <v>59140</v>
      </c>
      <c r="D6" s="115">
        <v>59602</v>
      </c>
      <c r="E6" s="115">
        <v>96719</v>
      </c>
      <c r="F6" s="115">
        <v>98919</v>
      </c>
      <c r="G6" s="115">
        <v>100697</v>
      </c>
      <c r="H6" s="86">
        <v>70.268853567805209</v>
      </c>
      <c r="I6" s="86">
        <v>1.7974302206856114</v>
      </c>
    </row>
    <row r="7" spans="1:9" x14ac:dyDescent="0.25">
      <c r="A7" s="37"/>
      <c r="B7" s="99" t="s">
        <v>114</v>
      </c>
      <c r="C7" s="115">
        <v>31180</v>
      </c>
      <c r="D7" s="115">
        <v>31530</v>
      </c>
      <c r="E7" s="146" t="s">
        <v>177</v>
      </c>
      <c r="F7" s="146" t="s">
        <v>177</v>
      </c>
      <c r="G7" s="146" t="s">
        <v>177</v>
      </c>
      <c r="H7" s="146" t="s">
        <v>177</v>
      </c>
      <c r="I7" s="146" t="s">
        <v>177</v>
      </c>
    </row>
    <row r="8" spans="1:9" x14ac:dyDescent="0.25">
      <c r="A8" s="63">
        <v>2</v>
      </c>
      <c r="B8" s="47" t="s">
        <v>105</v>
      </c>
      <c r="C8" s="116">
        <v>82082</v>
      </c>
      <c r="D8" s="116">
        <v>79263</v>
      </c>
      <c r="E8" s="116">
        <v>78796</v>
      </c>
      <c r="F8" s="116">
        <v>81707</v>
      </c>
      <c r="G8" s="116">
        <v>82801</v>
      </c>
      <c r="H8" s="44">
        <v>0.87595331497770523</v>
      </c>
      <c r="I8" s="44">
        <v>1.3389305689842974</v>
      </c>
    </row>
    <row r="9" spans="1:9" x14ac:dyDescent="0.25">
      <c r="A9" s="63">
        <v>3</v>
      </c>
      <c r="B9" s="47" t="s">
        <v>106</v>
      </c>
      <c r="C9" s="116">
        <v>73873</v>
      </c>
      <c r="D9" s="116">
        <v>75734</v>
      </c>
      <c r="E9" s="116">
        <v>79127</v>
      </c>
      <c r="F9" s="116">
        <v>80195</v>
      </c>
      <c r="G9" s="116">
        <v>81899</v>
      </c>
      <c r="H9" s="44">
        <v>10.864591934807033</v>
      </c>
      <c r="I9" s="44">
        <v>2.1248207494232809</v>
      </c>
    </row>
    <row r="10" spans="1:9" x14ac:dyDescent="0.25">
      <c r="A10" s="63">
        <v>4</v>
      </c>
      <c r="B10" s="47" t="s">
        <v>109</v>
      </c>
      <c r="C10" s="116">
        <v>9525</v>
      </c>
      <c r="D10" s="116">
        <v>9966</v>
      </c>
      <c r="E10" s="116">
        <v>10925</v>
      </c>
      <c r="F10" s="116">
        <v>11291</v>
      </c>
      <c r="G10" s="116">
        <v>12761</v>
      </c>
      <c r="H10" s="44">
        <v>33.973753280839894</v>
      </c>
      <c r="I10" s="44">
        <v>13.019218846869189</v>
      </c>
    </row>
    <row r="11" spans="1:9" x14ac:dyDescent="0.25">
      <c r="A11" s="34"/>
      <c r="B11" s="40" t="s">
        <v>65</v>
      </c>
      <c r="C11" s="117">
        <v>255800</v>
      </c>
      <c r="D11" s="117">
        <v>256095</v>
      </c>
      <c r="E11" s="117">
        <v>265567</v>
      </c>
      <c r="F11" s="117">
        <v>272112</v>
      </c>
      <c r="G11" s="117">
        <v>278158</v>
      </c>
      <c r="H11" s="50">
        <v>8.7404222048475368</v>
      </c>
      <c r="I11" s="50">
        <v>2.2218792262009761</v>
      </c>
    </row>
    <row r="12" spans="1:9" ht="30" customHeight="1" x14ac:dyDescent="0.25">
      <c r="A12" s="164" t="s">
        <v>49</v>
      </c>
      <c r="B12" s="164"/>
      <c r="C12" s="164"/>
      <c r="D12" s="164"/>
      <c r="E12" s="164"/>
      <c r="F12" s="164"/>
      <c r="G12" s="164"/>
      <c r="H12" s="164"/>
      <c r="I12" s="164"/>
    </row>
    <row r="13" spans="1:9" x14ac:dyDescent="0.25">
      <c r="A13" s="164" t="s">
        <v>50</v>
      </c>
      <c r="B13" s="164"/>
      <c r="C13" s="164"/>
      <c r="D13" s="164"/>
      <c r="E13" s="164"/>
      <c r="F13" s="164"/>
      <c r="G13" s="164"/>
      <c r="H13" s="164"/>
      <c r="I13" s="164"/>
    </row>
    <row r="14" spans="1:9" x14ac:dyDescent="0.25">
      <c r="A14" s="164" t="s">
        <v>66</v>
      </c>
      <c r="B14" s="164"/>
      <c r="C14" s="164"/>
      <c r="D14" s="164"/>
      <c r="E14" s="164"/>
      <c r="F14" s="164"/>
      <c r="G14" s="164"/>
      <c r="H14" s="164"/>
      <c r="I14" s="164"/>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7"/>
  <sheetViews>
    <sheetView zoomScaleNormal="100" workbookViewId="0">
      <selection activeCell="A18" sqref="A18:XFD18"/>
    </sheetView>
  </sheetViews>
  <sheetFormatPr defaultRowHeight="15" x14ac:dyDescent="0.25"/>
  <cols>
    <col min="1" max="1" width="12.140625" style="30" bestFit="1" customWidth="1"/>
    <col min="2" max="5" width="9.28515625" style="30" customWidth="1"/>
    <col min="6" max="16384" width="9.140625" style="30"/>
  </cols>
  <sheetData>
    <row r="1" spans="1:7" ht="51" customHeight="1" x14ac:dyDescent="0.25">
      <c r="A1" s="163" t="s">
        <v>200</v>
      </c>
      <c r="B1" s="163"/>
      <c r="C1" s="163"/>
      <c r="D1" s="163"/>
      <c r="E1" s="163"/>
    </row>
    <row r="2" spans="1:7" x14ac:dyDescent="0.25">
      <c r="A2" s="164" t="s">
        <v>64</v>
      </c>
      <c r="B2" s="164"/>
      <c r="C2" s="164"/>
      <c r="D2" s="164"/>
      <c r="E2" s="164"/>
    </row>
    <row r="3" spans="1:7" x14ac:dyDescent="0.25">
      <c r="A3" s="64"/>
      <c r="B3" s="64">
        <v>2014</v>
      </c>
      <c r="C3" s="64">
        <v>2015</v>
      </c>
      <c r="D3" s="64">
        <v>2016</v>
      </c>
      <c r="E3" s="64">
        <v>2017</v>
      </c>
    </row>
    <row r="4" spans="1:7" x14ac:dyDescent="0.25">
      <c r="A4" s="71" t="s">
        <v>11</v>
      </c>
      <c r="B4" s="86">
        <v>0.3</v>
      </c>
      <c r="C4" s="86">
        <v>4.5999999999999996</v>
      </c>
      <c r="D4" s="86">
        <v>7.9</v>
      </c>
      <c r="E4" s="86">
        <v>9.6999999999999993</v>
      </c>
    </row>
    <row r="5" spans="1:7" x14ac:dyDescent="0.25">
      <c r="A5" s="71" t="s">
        <v>12</v>
      </c>
      <c r="B5" s="86">
        <v>0.7</v>
      </c>
      <c r="C5" s="86">
        <v>4.5999999999999996</v>
      </c>
      <c r="D5" s="86">
        <v>8.5</v>
      </c>
      <c r="E5" s="86">
        <v>9.4</v>
      </c>
    </row>
    <row r="6" spans="1:7" x14ac:dyDescent="0.25">
      <c r="A6" s="71" t="s">
        <v>13</v>
      </c>
      <c r="B6" s="86">
        <v>0.8</v>
      </c>
      <c r="C6" s="86">
        <v>3.9</v>
      </c>
      <c r="D6" s="86">
        <v>9.6</v>
      </c>
      <c r="E6" s="86">
        <v>9.1</v>
      </c>
    </row>
    <row r="7" spans="1:7" x14ac:dyDescent="0.25">
      <c r="A7" s="71" t="s">
        <v>14</v>
      </c>
      <c r="B7" s="86">
        <v>1.5</v>
      </c>
      <c r="C7" s="86">
        <v>4.2</v>
      </c>
      <c r="D7" s="86">
        <v>10.199999999999999</v>
      </c>
      <c r="E7" s="86">
        <v>8.8000000000000007</v>
      </c>
    </row>
    <row r="8" spans="1:7" x14ac:dyDescent="0.25">
      <c r="A8" s="71" t="s">
        <v>15</v>
      </c>
      <c r="B8" s="86">
        <v>1.8</v>
      </c>
      <c r="C8" s="86">
        <v>4.3</v>
      </c>
      <c r="D8" s="86">
        <v>10.7</v>
      </c>
      <c r="E8" s="86">
        <v>8.3000000000000007</v>
      </c>
    </row>
    <row r="9" spans="1:7" x14ac:dyDescent="0.25">
      <c r="A9" s="71" t="s">
        <v>16</v>
      </c>
      <c r="B9" s="86">
        <v>2.2000000000000002</v>
      </c>
      <c r="C9" s="86">
        <v>4.9000000000000004</v>
      </c>
      <c r="D9" s="86">
        <v>11</v>
      </c>
      <c r="E9" s="86">
        <v>8</v>
      </c>
    </row>
    <row r="10" spans="1:7" x14ac:dyDescent="0.25">
      <c r="A10" s="71" t="s">
        <v>17</v>
      </c>
      <c r="B10" s="86">
        <v>2.5</v>
      </c>
      <c r="C10" s="86">
        <v>5.2</v>
      </c>
      <c r="D10" s="86">
        <v>11.3</v>
      </c>
      <c r="E10" s="86">
        <v>7.3</v>
      </c>
    </row>
    <row r="11" spans="1:7" s="67" customFormat="1" ht="14.25" x14ac:dyDescent="0.2">
      <c r="A11" s="74" t="s">
        <v>18</v>
      </c>
      <c r="B11" s="87">
        <v>3</v>
      </c>
      <c r="C11" s="87">
        <v>5.8</v>
      </c>
      <c r="D11" s="87">
        <v>11</v>
      </c>
      <c r="E11" s="87">
        <v>7</v>
      </c>
    </row>
    <row r="12" spans="1:7" x14ac:dyDescent="0.25">
      <c r="A12" s="71" t="s">
        <v>19</v>
      </c>
      <c r="B12" s="86">
        <v>2.9</v>
      </c>
      <c r="C12" s="86">
        <v>6.6</v>
      </c>
      <c r="D12" s="86">
        <v>10.6</v>
      </c>
      <c r="E12" s="72"/>
      <c r="G12" s="72"/>
    </row>
    <row r="13" spans="1:7" x14ac:dyDescent="0.25">
      <c r="A13" s="71" t="s">
        <v>20</v>
      </c>
      <c r="B13" s="86">
        <v>3.8</v>
      </c>
      <c r="C13" s="86">
        <v>6.9</v>
      </c>
      <c r="D13" s="86">
        <v>10.3</v>
      </c>
      <c r="E13" s="72"/>
      <c r="G13" s="72"/>
    </row>
    <row r="14" spans="1:7" x14ac:dyDescent="0.25">
      <c r="A14" s="71" t="s">
        <v>21</v>
      </c>
      <c r="B14" s="86">
        <v>5.2</v>
      </c>
      <c r="C14" s="86">
        <v>6.5</v>
      </c>
      <c r="D14" s="86">
        <v>9.8000000000000007</v>
      </c>
      <c r="E14" s="72"/>
      <c r="G14" s="72"/>
    </row>
    <row r="15" spans="1:7" s="67" customFormat="1" x14ac:dyDescent="0.25">
      <c r="A15" s="48" t="s">
        <v>22</v>
      </c>
      <c r="B15" s="50">
        <v>4.4000000000000004</v>
      </c>
      <c r="C15" s="50">
        <v>7.8</v>
      </c>
      <c r="D15" s="50">
        <v>9.5</v>
      </c>
      <c r="E15" s="90"/>
      <c r="G15" s="72"/>
    </row>
    <row r="16" spans="1:7" ht="30" customHeight="1" x14ac:dyDescent="0.25">
      <c r="A16" s="175" t="s">
        <v>49</v>
      </c>
      <c r="B16" s="175"/>
      <c r="C16" s="175"/>
      <c r="D16" s="175"/>
      <c r="E16" s="175"/>
      <c r="G16" s="72"/>
    </row>
    <row r="17" spans="1:7" ht="30" customHeight="1" x14ac:dyDescent="0.25">
      <c r="A17" s="175" t="s">
        <v>50</v>
      </c>
      <c r="B17" s="175"/>
      <c r="C17" s="175"/>
      <c r="D17" s="175"/>
      <c r="E17" s="175"/>
      <c r="G17" s="72"/>
    </row>
  </sheetData>
  <mergeCells count="4">
    <mergeCell ref="A1:E1"/>
    <mergeCell ref="A2:E2"/>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19"/>
  <sheetViews>
    <sheetView zoomScaleNormal="100" zoomScaleSheetLayoutView="90" workbookViewId="0">
      <selection activeCell="F15" sqref="F15"/>
    </sheetView>
  </sheetViews>
  <sheetFormatPr defaultRowHeight="15" x14ac:dyDescent="0.25"/>
  <cols>
    <col min="1" max="1" width="20.42578125" style="30" bestFit="1" customWidth="1"/>
    <col min="2" max="6" width="10" style="30" bestFit="1" customWidth="1"/>
    <col min="7" max="8" width="9.140625" style="30" customWidth="1"/>
    <col min="9" max="16384" width="9.140625" style="30"/>
  </cols>
  <sheetData>
    <row r="1" spans="1:8" s="33" customFormat="1" x14ac:dyDescent="0.25">
      <c r="A1" s="178" t="s">
        <v>201</v>
      </c>
      <c r="B1" s="178"/>
      <c r="C1" s="178"/>
      <c r="D1" s="178"/>
      <c r="E1" s="178"/>
      <c r="F1" s="178"/>
      <c r="G1" s="178"/>
      <c r="H1" s="178"/>
    </row>
    <row r="2" spans="1:8" x14ac:dyDescent="0.25">
      <c r="A2" s="176"/>
      <c r="B2" s="176">
        <v>2013</v>
      </c>
      <c r="C2" s="176">
        <v>2014</v>
      </c>
      <c r="D2" s="176">
        <v>2015</v>
      </c>
      <c r="E2" s="176">
        <v>2016</v>
      </c>
      <c r="F2" s="176">
        <v>2017</v>
      </c>
      <c r="G2" s="176" t="s">
        <v>58</v>
      </c>
      <c r="H2" s="176"/>
    </row>
    <row r="3" spans="1:8" ht="31.5" customHeight="1" x14ac:dyDescent="0.25">
      <c r="A3" s="170"/>
      <c r="B3" s="170"/>
      <c r="C3" s="170"/>
      <c r="D3" s="170"/>
      <c r="E3" s="170"/>
      <c r="F3" s="170"/>
      <c r="G3" s="109" t="s">
        <v>153</v>
      </c>
      <c r="H3" s="109" t="s">
        <v>154</v>
      </c>
    </row>
    <row r="4" spans="1:8" x14ac:dyDescent="0.25">
      <c r="A4" s="71" t="s">
        <v>11</v>
      </c>
      <c r="B4" s="82">
        <v>69465</v>
      </c>
      <c r="C4" s="82">
        <v>69693</v>
      </c>
      <c r="D4" s="82">
        <v>72909</v>
      </c>
      <c r="E4" s="82">
        <v>78638</v>
      </c>
      <c r="F4" s="82">
        <v>86287</v>
      </c>
      <c r="G4" s="73">
        <f>((F4-B4)/B4)*100</f>
        <v>24.216511912473905</v>
      </c>
      <c r="H4" s="73">
        <f>((F4-E4)/E4)*100</f>
        <v>9.7268496146900993</v>
      </c>
    </row>
    <row r="5" spans="1:8" x14ac:dyDescent="0.25">
      <c r="A5" s="71" t="s">
        <v>12</v>
      </c>
      <c r="B5" s="82">
        <v>69630</v>
      </c>
      <c r="C5" s="82">
        <v>70135</v>
      </c>
      <c r="D5" s="82">
        <v>73351</v>
      </c>
      <c r="E5" s="82">
        <v>79578</v>
      </c>
      <c r="F5" s="82">
        <v>87030</v>
      </c>
      <c r="G5" s="73">
        <v>24.989228780697974</v>
      </c>
      <c r="H5" s="73">
        <v>9.3643971952047043</v>
      </c>
    </row>
    <row r="6" spans="1:8" x14ac:dyDescent="0.25">
      <c r="A6" s="71" t="s">
        <v>13</v>
      </c>
      <c r="B6" s="82">
        <v>69854</v>
      </c>
      <c r="C6" s="82">
        <v>70384</v>
      </c>
      <c r="D6" s="82">
        <v>73163</v>
      </c>
      <c r="E6" s="82">
        <v>80202</v>
      </c>
      <c r="F6" s="82">
        <v>87532</v>
      </c>
      <c r="G6" s="73">
        <v>25.307069029690499</v>
      </c>
      <c r="H6" s="73">
        <v>9.1394229570334904</v>
      </c>
    </row>
    <row r="7" spans="1:8" x14ac:dyDescent="0.25">
      <c r="A7" s="71" t="s">
        <v>14</v>
      </c>
      <c r="B7" s="82">
        <v>69677</v>
      </c>
      <c r="C7" s="82">
        <v>70751</v>
      </c>
      <c r="D7" s="82">
        <v>73695</v>
      </c>
      <c r="E7" s="82">
        <v>81180</v>
      </c>
      <c r="F7" s="82">
        <v>88289</v>
      </c>
      <c r="G7" s="73">
        <v>26.711827432294733</v>
      </c>
      <c r="H7" s="73">
        <v>8.7570830253757084</v>
      </c>
    </row>
    <row r="8" spans="1:8" x14ac:dyDescent="0.25">
      <c r="A8" s="71" t="s">
        <v>15</v>
      </c>
      <c r="B8" s="82">
        <v>69818</v>
      </c>
      <c r="C8" s="82">
        <v>71095</v>
      </c>
      <c r="D8" s="82">
        <v>74167</v>
      </c>
      <c r="E8" s="82">
        <v>82070</v>
      </c>
      <c r="F8" s="82">
        <v>88859</v>
      </c>
      <c r="G8" s="73">
        <v>27.272336646710016</v>
      </c>
      <c r="H8" s="73">
        <v>8.2722066528573173</v>
      </c>
    </row>
    <row r="9" spans="1:8" x14ac:dyDescent="0.25">
      <c r="A9" s="71" t="s">
        <v>16</v>
      </c>
      <c r="B9" s="82">
        <v>69574</v>
      </c>
      <c r="C9" s="82">
        <v>71074</v>
      </c>
      <c r="D9" s="82">
        <v>74592</v>
      </c>
      <c r="E9" s="82">
        <v>82796</v>
      </c>
      <c r="F9" s="82">
        <v>89392</v>
      </c>
      <c r="G9" s="73">
        <v>28.484778796676917</v>
      </c>
      <c r="H9" s="73">
        <v>7.9665684332576454</v>
      </c>
    </row>
    <row r="10" spans="1:8" x14ac:dyDescent="0.25">
      <c r="A10" s="71" t="s">
        <v>17</v>
      </c>
      <c r="B10" s="82">
        <v>69510</v>
      </c>
      <c r="C10" s="82">
        <v>71272</v>
      </c>
      <c r="D10" s="82">
        <v>74999</v>
      </c>
      <c r="E10" s="82">
        <v>83481</v>
      </c>
      <c r="F10" s="82">
        <v>89576</v>
      </c>
      <c r="G10" s="73">
        <v>28.867788807365848</v>
      </c>
      <c r="H10" s="73">
        <v>7.3010625172194867</v>
      </c>
    </row>
    <row r="11" spans="1:8" s="67" customFormat="1" ht="14.25" x14ac:dyDescent="0.2">
      <c r="A11" s="74" t="s">
        <v>18</v>
      </c>
      <c r="B11" s="85">
        <v>69286</v>
      </c>
      <c r="C11" s="85">
        <v>71387</v>
      </c>
      <c r="D11" s="85">
        <v>75549</v>
      </c>
      <c r="E11" s="85">
        <v>83823</v>
      </c>
      <c r="F11" s="85">
        <v>89718</v>
      </c>
      <c r="G11" s="75">
        <v>29.489362930462143</v>
      </c>
      <c r="H11" s="75">
        <v>7.0326759958483951</v>
      </c>
    </row>
    <row r="12" spans="1:8" x14ac:dyDescent="0.25">
      <c r="A12" s="71" t="s">
        <v>19</v>
      </c>
      <c r="B12" s="82">
        <v>69426</v>
      </c>
      <c r="C12" s="82">
        <v>71428</v>
      </c>
      <c r="D12" s="82">
        <v>76176</v>
      </c>
      <c r="E12" s="82">
        <v>84284</v>
      </c>
      <c r="F12" s="82"/>
      <c r="G12" s="73"/>
      <c r="H12" s="73"/>
    </row>
    <row r="13" spans="1:8" x14ac:dyDescent="0.25">
      <c r="A13" s="71" t="s">
        <v>20</v>
      </c>
      <c r="B13" s="82">
        <v>69496</v>
      </c>
      <c r="C13" s="82">
        <v>72110</v>
      </c>
      <c r="D13" s="82">
        <v>77063</v>
      </c>
      <c r="E13" s="82">
        <v>85033</v>
      </c>
      <c r="F13" s="82"/>
      <c r="G13" s="73"/>
      <c r="H13" s="73"/>
    </row>
    <row r="14" spans="1:8" x14ac:dyDescent="0.25">
      <c r="A14" s="39" t="s">
        <v>21</v>
      </c>
      <c r="B14" s="53">
        <v>69402</v>
      </c>
      <c r="C14" s="53">
        <v>73014</v>
      </c>
      <c r="D14" s="53">
        <v>77783</v>
      </c>
      <c r="E14" s="53">
        <v>85439</v>
      </c>
      <c r="F14" s="53"/>
      <c r="G14" s="54"/>
      <c r="H14" s="54"/>
    </row>
    <row r="15" spans="1:8" x14ac:dyDescent="0.25">
      <c r="A15" s="39" t="s">
        <v>22</v>
      </c>
      <c r="B15" s="53">
        <v>69365</v>
      </c>
      <c r="C15" s="53">
        <v>72399</v>
      </c>
      <c r="D15" s="53">
        <v>78035</v>
      </c>
      <c r="E15" s="53">
        <v>85434</v>
      </c>
      <c r="F15" s="53"/>
      <c r="G15" s="54"/>
      <c r="H15" s="54"/>
    </row>
    <row r="16" spans="1:8" s="67" customFormat="1" ht="14.25" x14ac:dyDescent="0.2">
      <c r="A16" s="47" t="s">
        <v>155</v>
      </c>
      <c r="B16" s="55">
        <v>69601.75</v>
      </c>
      <c r="C16" s="55">
        <v>70723.875</v>
      </c>
      <c r="D16" s="55">
        <v>74053.125</v>
      </c>
      <c r="E16" s="55">
        <v>81471</v>
      </c>
      <c r="F16" s="55">
        <v>88335.375</v>
      </c>
      <c r="G16" s="59">
        <v>26.917363042046503</v>
      </c>
      <c r="H16" s="59">
        <v>8.4450332989358561</v>
      </c>
    </row>
    <row r="17" spans="1:8" x14ac:dyDescent="0.25">
      <c r="A17" s="40" t="s">
        <v>100</v>
      </c>
      <c r="B17" s="57">
        <v>69541.916666666672</v>
      </c>
      <c r="C17" s="57">
        <v>71228.5</v>
      </c>
      <c r="D17" s="57">
        <v>75123.5</v>
      </c>
      <c r="E17" s="57">
        <v>82663.166666666672</v>
      </c>
      <c r="F17" s="89"/>
      <c r="G17" s="92"/>
      <c r="H17" s="92"/>
    </row>
    <row r="18" spans="1:8" ht="30" customHeight="1" x14ac:dyDescent="0.25">
      <c r="A18" s="164" t="s">
        <v>49</v>
      </c>
      <c r="B18" s="164"/>
      <c r="C18" s="164"/>
      <c r="D18" s="164"/>
      <c r="E18" s="164"/>
      <c r="F18" s="164"/>
      <c r="G18" s="164"/>
      <c r="H18" s="164"/>
    </row>
    <row r="19" spans="1:8" x14ac:dyDescent="0.25">
      <c r="A19" s="164" t="s">
        <v>50</v>
      </c>
      <c r="B19" s="164"/>
      <c r="C19" s="164"/>
      <c r="D19" s="164"/>
      <c r="E19" s="164"/>
      <c r="F19" s="164"/>
      <c r="G19" s="164"/>
      <c r="H19" s="164"/>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3"/>
  <sheetViews>
    <sheetView zoomScaleNormal="100" zoomScaleSheetLayoutView="100" workbookViewId="0">
      <selection activeCell="A14" sqref="A14:XFD14"/>
    </sheetView>
  </sheetViews>
  <sheetFormatPr defaultColWidth="7.42578125" defaultRowHeight="15" x14ac:dyDescent="0.25"/>
  <cols>
    <col min="1" max="1" width="5.42578125" style="41" customWidth="1"/>
    <col min="2" max="2" width="16.5703125" style="41" bestFit="1" customWidth="1"/>
    <col min="3" max="7" width="10" style="41" bestFit="1" customWidth="1"/>
    <col min="8" max="8" width="8.5703125" style="41" customWidth="1"/>
    <col min="9" max="9" width="6.85546875" style="41" bestFit="1" customWidth="1"/>
    <col min="10" max="16384" width="7.42578125" style="41"/>
  </cols>
  <sheetData>
    <row r="1" spans="1:17" x14ac:dyDescent="0.25">
      <c r="A1" s="171" t="s">
        <v>193</v>
      </c>
      <c r="B1" s="171"/>
      <c r="C1" s="171"/>
      <c r="D1" s="171"/>
      <c r="E1" s="171"/>
      <c r="F1" s="171"/>
      <c r="G1" s="171"/>
      <c r="H1" s="171"/>
      <c r="I1" s="171"/>
    </row>
    <row r="2" spans="1:17" x14ac:dyDescent="0.25">
      <c r="A2" s="161" t="s">
        <v>160</v>
      </c>
      <c r="B2" s="161"/>
      <c r="C2" s="161"/>
      <c r="D2" s="161"/>
      <c r="E2" s="161"/>
      <c r="F2" s="161"/>
      <c r="G2" s="161"/>
      <c r="H2" s="161"/>
      <c r="I2" s="161"/>
    </row>
    <row r="3" spans="1:17" x14ac:dyDescent="0.25">
      <c r="A3" s="176" t="s">
        <v>25</v>
      </c>
      <c r="B3" s="176" t="s">
        <v>26</v>
      </c>
      <c r="C3" s="176">
        <v>2013</v>
      </c>
      <c r="D3" s="176">
        <v>2014</v>
      </c>
      <c r="E3" s="176">
        <v>2015</v>
      </c>
      <c r="F3" s="176">
        <v>2016</v>
      </c>
      <c r="G3" s="176">
        <v>2017</v>
      </c>
      <c r="H3" s="176" t="s">
        <v>58</v>
      </c>
      <c r="I3" s="176"/>
    </row>
    <row r="4" spans="1:17" ht="29.25" x14ac:dyDescent="0.25">
      <c r="A4" s="170"/>
      <c r="B4" s="170"/>
      <c r="C4" s="170"/>
      <c r="D4" s="170"/>
      <c r="E4" s="170"/>
      <c r="F4" s="170"/>
      <c r="G4" s="170"/>
      <c r="H4" s="133" t="s">
        <v>153</v>
      </c>
      <c r="I4" s="109" t="s">
        <v>154</v>
      </c>
    </row>
    <row r="5" spans="1:17" x14ac:dyDescent="0.25">
      <c r="A5" s="37">
        <v>1</v>
      </c>
      <c r="B5" s="74" t="s">
        <v>107</v>
      </c>
      <c r="C5" s="115">
        <v>45000</v>
      </c>
      <c r="D5" s="115">
        <v>45569</v>
      </c>
      <c r="E5" s="115">
        <v>48169</v>
      </c>
      <c r="F5" s="115">
        <v>52839</v>
      </c>
      <c r="G5" s="115">
        <v>55434</v>
      </c>
      <c r="H5" s="86">
        <v>23.186666666666667</v>
      </c>
      <c r="I5" s="86">
        <v>4.9111451768580023</v>
      </c>
      <c r="M5" s="118"/>
      <c r="N5" s="118"/>
      <c r="O5" s="118"/>
      <c r="P5" s="118"/>
      <c r="Q5" s="118"/>
    </row>
    <row r="6" spans="1:17" x14ac:dyDescent="0.25">
      <c r="A6" s="37">
        <v>2</v>
      </c>
      <c r="B6" s="74" t="s">
        <v>108</v>
      </c>
      <c r="C6" s="115">
        <v>12998</v>
      </c>
      <c r="D6" s="115">
        <v>13456</v>
      </c>
      <c r="E6" s="115">
        <v>14872</v>
      </c>
      <c r="F6" s="115">
        <v>16267</v>
      </c>
      <c r="G6" s="115">
        <v>17615</v>
      </c>
      <c r="H6" s="86">
        <v>35.52084936144022</v>
      </c>
      <c r="I6" s="86">
        <v>8.2867154361590956</v>
      </c>
      <c r="M6" s="118"/>
      <c r="N6" s="118"/>
      <c r="O6" s="118"/>
      <c r="P6" s="118"/>
      <c r="Q6" s="118"/>
    </row>
    <row r="7" spans="1:17" x14ac:dyDescent="0.25">
      <c r="A7" s="37">
        <v>3</v>
      </c>
      <c r="B7" s="74" t="s">
        <v>111</v>
      </c>
      <c r="C7" s="115">
        <v>3374</v>
      </c>
      <c r="D7" s="115">
        <v>3774</v>
      </c>
      <c r="E7" s="115">
        <v>4410</v>
      </c>
      <c r="F7" s="115">
        <v>5335</v>
      </c>
      <c r="G7" s="115">
        <v>6209</v>
      </c>
      <c r="H7" s="86">
        <v>84.024896265560173</v>
      </c>
      <c r="I7" s="86">
        <v>16.382380506091845</v>
      </c>
      <c r="M7" s="118"/>
      <c r="N7" s="118"/>
      <c r="O7" s="118"/>
      <c r="P7" s="118"/>
      <c r="Q7" s="118"/>
    </row>
    <row r="8" spans="1:17" x14ac:dyDescent="0.25">
      <c r="A8" s="37">
        <v>4</v>
      </c>
      <c r="B8" s="74" t="s">
        <v>115</v>
      </c>
      <c r="C8" s="115">
        <v>1947</v>
      </c>
      <c r="D8" s="115">
        <v>2248</v>
      </c>
      <c r="E8" s="115">
        <v>2620</v>
      </c>
      <c r="F8" s="115">
        <v>3241</v>
      </c>
      <c r="G8" s="115">
        <v>3696</v>
      </c>
      <c r="H8" s="44">
        <v>89.830508474576277</v>
      </c>
      <c r="I8" s="44">
        <v>14.038876889848812</v>
      </c>
      <c r="M8" s="118"/>
      <c r="N8" s="118"/>
      <c r="O8" s="118"/>
      <c r="P8" s="118"/>
      <c r="Q8" s="118"/>
    </row>
    <row r="9" spans="1:17" x14ac:dyDescent="0.25">
      <c r="A9" s="37">
        <v>5</v>
      </c>
      <c r="B9" s="74" t="s">
        <v>116</v>
      </c>
      <c r="C9" s="115">
        <v>3550</v>
      </c>
      <c r="D9" s="115">
        <v>3832</v>
      </c>
      <c r="E9" s="115">
        <v>2776</v>
      </c>
      <c r="F9" s="115">
        <v>3181</v>
      </c>
      <c r="G9" s="115">
        <v>3623</v>
      </c>
      <c r="H9" s="86">
        <v>2.056338028169014</v>
      </c>
      <c r="I9" s="86">
        <v>13.895001571832758</v>
      </c>
      <c r="M9" s="118"/>
      <c r="N9" s="118"/>
      <c r="O9" s="118"/>
      <c r="P9" s="118"/>
      <c r="Q9" s="118"/>
    </row>
    <row r="10" spans="1:17" x14ac:dyDescent="0.25">
      <c r="A10" s="63">
        <v>6</v>
      </c>
      <c r="B10" s="47" t="s">
        <v>34</v>
      </c>
      <c r="C10" s="116">
        <v>2417</v>
      </c>
      <c r="D10" s="116">
        <v>2508</v>
      </c>
      <c r="E10" s="116">
        <v>2702</v>
      </c>
      <c r="F10" s="116">
        <v>2960</v>
      </c>
      <c r="G10" s="116">
        <v>3141</v>
      </c>
      <c r="H10" s="44">
        <v>29.954489035995035</v>
      </c>
      <c r="I10" s="44">
        <v>6.1148648648648649</v>
      </c>
      <c r="M10" s="118"/>
      <c r="N10" s="118"/>
      <c r="O10" s="118"/>
      <c r="P10" s="118"/>
      <c r="Q10" s="118"/>
    </row>
    <row r="11" spans="1:17" x14ac:dyDescent="0.25">
      <c r="A11" s="81"/>
      <c r="B11" s="40" t="s">
        <v>65</v>
      </c>
      <c r="C11" s="114">
        <v>69286</v>
      </c>
      <c r="D11" s="114">
        <v>71387</v>
      </c>
      <c r="E11" s="114">
        <v>75549</v>
      </c>
      <c r="F11" s="114">
        <v>83823</v>
      </c>
      <c r="G11" s="114">
        <v>89718</v>
      </c>
      <c r="H11" s="45">
        <v>29.489362930462143</v>
      </c>
      <c r="I11" s="45">
        <v>7.0326759958483951</v>
      </c>
      <c r="M11" s="118"/>
      <c r="N11" s="118"/>
      <c r="O11" s="118"/>
      <c r="P11" s="118"/>
      <c r="Q11" s="118"/>
    </row>
    <row r="12" spans="1:17" x14ac:dyDescent="0.25">
      <c r="A12" s="164" t="s">
        <v>49</v>
      </c>
      <c r="B12" s="164"/>
      <c r="C12" s="164"/>
      <c r="D12" s="164"/>
      <c r="E12" s="164"/>
      <c r="F12" s="164"/>
      <c r="G12" s="164"/>
      <c r="H12" s="164"/>
      <c r="I12" s="164"/>
    </row>
    <row r="13" spans="1:17" ht="15" customHeight="1" x14ac:dyDescent="0.25">
      <c r="A13" s="175" t="s">
        <v>50</v>
      </c>
      <c r="B13" s="175"/>
      <c r="C13" s="175"/>
      <c r="D13" s="175"/>
      <c r="E13" s="175"/>
      <c r="F13" s="175"/>
      <c r="G13" s="175"/>
      <c r="H13" s="175"/>
      <c r="I13" s="175"/>
    </row>
  </sheetData>
  <sortState ref="B5:I10">
    <sortCondition descending="1" ref="G5:G10"/>
  </sortState>
  <mergeCells count="12">
    <mergeCell ref="A12:I12"/>
    <mergeCell ref="A13:I13"/>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7"/>
  <sheetViews>
    <sheetView zoomScaleNormal="100" workbookViewId="0">
      <selection activeCell="A18" sqref="A18:XFD18"/>
    </sheetView>
  </sheetViews>
  <sheetFormatPr defaultRowHeight="15" x14ac:dyDescent="0.25"/>
  <cols>
    <col min="1" max="1" width="16.5703125" style="30" customWidth="1"/>
    <col min="2" max="2" width="10" style="30" customWidth="1"/>
    <col min="3" max="16384" width="9.140625" style="30"/>
  </cols>
  <sheetData>
    <row r="1" spans="1:5" s="33" customFormat="1" ht="47.25" customHeight="1" x14ac:dyDescent="0.25">
      <c r="A1" s="158" t="s">
        <v>202</v>
      </c>
      <c r="B1" s="158"/>
      <c r="C1" s="158"/>
      <c r="D1" s="158"/>
      <c r="E1" s="158"/>
    </row>
    <row r="2" spans="1:5" s="36" customFormat="1" ht="12" x14ac:dyDescent="0.2">
      <c r="A2" s="98" t="s">
        <v>64</v>
      </c>
      <c r="B2" s="98"/>
      <c r="C2" s="98"/>
      <c r="D2" s="98"/>
      <c r="E2" s="98"/>
    </row>
    <row r="3" spans="1:5" x14ac:dyDescent="0.25">
      <c r="A3" s="97" t="s">
        <v>10</v>
      </c>
      <c r="B3" s="97">
        <v>2014</v>
      </c>
      <c r="C3" s="97">
        <v>2015</v>
      </c>
      <c r="D3" s="97">
        <v>2016</v>
      </c>
      <c r="E3" s="97">
        <v>2017</v>
      </c>
    </row>
    <row r="4" spans="1:5" x14ac:dyDescent="0.25">
      <c r="A4" s="71" t="s">
        <v>11</v>
      </c>
      <c r="B4" s="86">
        <v>-0.4</v>
      </c>
      <c r="C4" s="86">
        <v>-1.9</v>
      </c>
      <c r="D4" s="86">
        <v>2</v>
      </c>
      <c r="E4" s="86">
        <v>1.9</v>
      </c>
    </row>
    <row r="5" spans="1:5" x14ac:dyDescent="0.25">
      <c r="A5" s="71" t="s">
        <v>12</v>
      </c>
      <c r="B5" s="86">
        <v>0.5</v>
      </c>
      <c r="C5" s="86">
        <v>-0.3</v>
      </c>
      <c r="D5" s="86">
        <v>0.2</v>
      </c>
      <c r="E5" s="73">
        <v>2.4</v>
      </c>
    </row>
    <row r="6" spans="1:5" x14ac:dyDescent="0.25">
      <c r="A6" s="71" t="s">
        <v>13</v>
      </c>
      <c r="B6" s="86">
        <v>0.9</v>
      </c>
      <c r="C6" s="86">
        <v>-0.5</v>
      </c>
      <c r="D6" s="86">
        <v>0.1</v>
      </c>
      <c r="E6" s="73">
        <v>2</v>
      </c>
    </row>
    <row r="7" spans="1:5" x14ac:dyDescent="0.25">
      <c r="A7" s="71" t="s">
        <v>14</v>
      </c>
      <c r="B7" s="86">
        <v>2.2999999999999998</v>
      </c>
      <c r="C7" s="86">
        <v>-0.4</v>
      </c>
      <c r="D7" s="86">
        <v>0.1</v>
      </c>
      <c r="E7" s="73">
        <v>2.1</v>
      </c>
    </row>
    <row r="8" spans="1:5" s="67" customFormat="1" x14ac:dyDescent="0.25">
      <c r="A8" s="71" t="s">
        <v>15</v>
      </c>
      <c r="B8" s="86">
        <v>2.4</v>
      </c>
      <c r="C8" s="86">
        <v>-0.3</v>
      </c>
      <c r="D8" s="86">
        <v>0.2</v>
      </c>
      <c r="E8" s="73">
        <v>2.5</v>
      </c>
    </row>
    <row r="9" spans="1:5" x14ac:dyDescent="0.25">
      <c r="A9" s="71" t="s">
        <v>16</v>
      </c>
      <c r="B9" s="86">
        <v>1.9</v>
      </c>
      <c r="C9" s="86">
        <v>0.1</v>
      </c>
      <c r="D9" s="86">
        <v>0.9</v>
      </c>
      <c r="E9" s="73">
        <v>2.6</v>
      </c>
    </row>
    <row r="10" spans="1:5" x14ac:dyDescent="0.25">
      <c r="A10" s="71" t="s">
        <v>17</v>
      </c>
      <c r="B10" s="86">
        <v>3.5</v>
      </c>
      <c r="C10" s="86">
        <v>-3.3</v>
      </c>
      <c r="D10" s="86">
        <v>3.3</v>
      </c>
      <c r="E10" s="73">
        <v>2.7</v>
      </c>
    </row>
    <row r="11" spans="1:5" s="67" customFormat="1" ht="14.25" x14ac:dyDescent="0.2">
      <c r="A11" s="74" t="s">
        <v>18</v>
      </c>
      <c r="B11" s="87">
        <v>2.5</v>
      </c>
      <c r="C11" s="87">
        <v>-2.7</v>
      </c>
      <c r="D11" s="87">
        <v>3.3</v>
      </c>
      <c r="E11" s="75">
        <v>3.1</v>
      </c>
    </row>
    <row r="12" spans="1:5" s="67" customFormat="1" x14ac:dyDescent="0.25">
      <c r="A12" s="71" t="s">
        <v>19</v>
      </c>
      <c r="B12" s="86">
        <v>2.1</v>
      </c>
      <c r="C12" s="86">
        <v>-2.7</v>
      </c>
      <c r="D12" s="86">
        <v>2.9</v>
      </c>
      <c r="E12" s="73"/>
    </row>
    <row r="13" spans="1:5" x14ac:dyDescent="0.25">
      <c r="A13" s="71" t="s">
        <v>20</v>
      </c>
      <c r="B13" s="86">
        <v>-0.2</v>
      </c>
      <c r="C13" s="86">
        <v>1.4</v>
      </c>
      <c r="D13" s="86">
        <v>0.3</v>
      </c>
      <c r="E13" s="73"/>
    </row>
    <row r="14" spans="1:5" x14ac:dyDescent="0.25">
      <c r="A14" s="71" t="s">
        <v>21</v>
      </c>
      <c r="B14" s="86">
        <v>1.5</v>
      </c>
      <c r="C14" s="86">
        <v>-0.2</v>
      </c>
      <c r="D14" s="86">
        <v>0.2</v>
      </c>
      <c r="E14" s="73"/>
    </row>
    <row r="15" spans="1:5" x14ac:dyDescent="0.25">
      <c r="A15" s="48" t="s">
        <v>22</v>
      </c>
      <c r="B15" s="50">
        <v>-0.2</v>
      </c>
      <c r="C15" s="50">
        <v>0.9</v>
      </c>
      <c r="D15" s="50">
        <v>0.2</v>
      </c>
      <c r="E15" s="96"/>
    </row>
    <row r="16" spans="1:5" ht="30" customHeight="1" x14ac:dyDescent="0.25">
      <c r="A16" s="175" t="s">
        <v>49</v>
      </c>
      <c r="B16" s="175"/>
      <c r="C16" s="175"/>
      <c r="D16" s="175"/>
      <c r="E16" s="175"/>
    </row>
    <row r="17" spans="1:5" ht="30" customHeight="1" x14ac:dyDescent="0.25">
      <c r="A17" s="175" t="s">
        <v>50</v>
      </c>
      <c r="B17" s="175"/>
      <c r="C17" s="175"/>
      <c r="D17" s="175"/>
      <c r="E17" s="175"/>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19"/>
  <sheetViews>
    <sheetView tabSelected="1" zoomScaleNormal="100" zoomScaleSheetLayoutView="90" workbookViewId="0">
      <selection activeCell="C2" sqref="C2:C3"/>
    </sheetView>
  </sheetViews>
  <sheetFormatPr defaultRowHeight="15" x14ac:dyDescent="0.25"/>
  <cols>
    <col min="1" max="1" width="19.85546875" style="30" customWidth="1"/>
    <col min="2" max="6" width="10" style="30" bestFit="1" customWidth="1"/>
    <col min="7" max="8" width="10.28515625" style="30" customWidth="1"/>
    <col min="9" max="16384" width="9.140625" style="30"/>
  </cols>
  <sheetData>
    <row r="1" spans="1:8" s="33" customFormat="1" x14ac:dyDescent="0.25">
      <c r="A1" s="171" t="s">
        <v>194</v>
      </c>
      <c r="B1" s="171"/>
      <c r="C1" s="171"/>
      <c r="D1" s="171"/>
      <c r="E1" s="171"/>
      <c r="F1" s="171"/>
      <c r="G1" s="171"/>
      <c r="H1" s="171"/>
    </row>
    <row r="2" spans="1:8" x14ac:dyDescent="0.25">
      <c r="A2" s="176"/>
      <c r="B2" s="176">
        <v>2013</v>
      </c>
      <c r="C2" s="176">
        <v>2014</v>
      </c>
      <c r="D2" s="176">
        <v>2015</v>
      </c>
      <c r="E2" s="176">
        <v>2016</v>
      </c>
      <c r="F2" s="176">
        <v>2017</v>
      </c>
      <c r="G2" s="177" t="s">
        <v>58</v>
      </c>
      <c r="H2" s="177"/>
    </row>
    <row r="3" spans="1:8" ht="33" customHeight="1" x14ac:dyDescent="0.25">
      <c r="A3" s="170"/>
      <c r="B3" s="170"/>
      <c r="C3" s="170"/>
      <c r="D3" s="170"/>
      <c r="E3" s="170"/>
      <c r="F3" s="170"/>
      <c r="G3" s="109" t="s">
        <v>153</v>
      </c>
      <c r="H3" s="109" t="s">
        <v>154</v>
      </c>
    </row>
    <row r="4" spans="1:8" x14ac:dyDescent="0.25">
      <c r="A4" s="71" t="s">
        <v>11</v>
      </c>
      <c r="B4" s="82">
        <v>50640</v>
      </c>
      <c r="C4" s="82">
        <v>50425</v>
      </c>
      <c r="D4" s="82">
        <v>49477</v>
      </c>
      <c r="E4" s="82">
        <v>50482</v>
      </c>
      <c r="F4" s="82">
        <v>51430</v>
      </c>
      <c r="G4" s="73">
        <f>((F4-B4)/B4)*100</f>
        <v>1.5600315955766191</v>
      </c>
      <c r="H4" s="73">
        <f>((F4-E4)/E4)*100</f>
        <v>1.8778970722237629</v>
      </c>
    </row>
    <row r="5" spans="1:8" x14ac:dyDescent="0.25">
      <c r="A5" s="71" t="s">
        <v>12</v>
      </c>
      <c r="B5" s="82">
        <v>50191</v>
      </c>
      <c r="C5" s="82">
        <v>50458</v>
      </c>
      <c r="D5" s="82">
        <v>50318</v>
      </c>
      <c r="E5" s="82">
        <v>50416</v>
      </c>
      <c r="F5" s="82">
        <v>51614</v>
      </c>
      <c r="G5" s="72">
        <v>2.835169651929629</v>
      </c>
      <c r="H5" s="72">
        <v>2.3762297683275149</v>
      </c>
    </row>
    <row r="6" spans="1:8" x14ac:dyDescent="0.25">
      <c r="A6" s="71" t="s">
        <v>13</v>
      </c>
      <c r="B6" s="82">
        <v>50181</v>
      </c>
      <c r="C6" s="82">
        <v>50623</v>
      </c>
      <c r="D6" s="82">
        <v>50361</v>
      </c>
      <c r="E6" s="82">
        <v>50424</v>
      </c>
      <c r="F6" s="82">
        <v>51442</v>
      </c>
      <c r="G6" s="72">
        <v>2.5129032900898749</v>
      </c>
      <c r="H6" s="72">
        <v>2.0188798984610501</v>
      </c>
    </row>
    <row r="7" spans="1:8" x14ac:dyDescent="0.25">
      <c r="A7" s="71" t="s">
        <v>14</v>
      </c>
      <c r="B7" s="82">
        <v>49387</v>
      </c>
      <c r="C7" s="82">
        <v>50526</v>
      </c>
      <c r="D7" s="82">
        <v>50326</v>
      </c>
      <c r="E7" s="82">
        <v>50374</v>
      </c>
      <c r="F7" s="82">
        <v>51438</v>
      </c>
      <c r="G7" s="72">
        <v>4.1529147346467701</v>
      </c>
      <c r="H7" s="72">
        <v>2.112200738476198</v>
      </c>
    </row>
    <row r="8" spans="1:8" s="67" customFormat="1" x14ac:dyDescent="0.25">
      <c r="A8" s="71" t="s">
        <v>15</v>
      </c>
      <c r="B8" s="82">
        <v>49424</v>
      </c>
      <c r="C8" s="82">
        <v>50633</v>
      </c>
      <c r="D8" s="82">
        <v>50469</v>
      </c>
      <c r="E8" s="82">
        <v>50554</v>
      </c>
      <c r="F8" s="82">
        <v>51803</v>
      </c>
      <c r="G8" s="72">
        <v>4.8134509550016187</v>
      </c>
      <c r="H8" s="72">
        <v>2.4706254697946748</v>
      </c>
    </row>
    <row r="9" spans="1:8" x14ac:dyDescent="0.25">
      <c r="A9" s="71" t="s">
        <v>16</v>
      </c>
      <c r="B9" s="82">
        <v>49415</v>
      </c>
      <c r="C9" s="82">
        <v>50336</v>
      </c>
      <c r="D9" s="82">
        <v>50373</v>
      </c>
      <c r="E9" s="82">
        <v>50823</v>
      </c>
      <c r="F9" s="82">
        <v>52144</v>
      </c>
      <c r="G9" s="72">
        <v>5.5226145907113224</v>
      </c>
      <c r="H9" s="72">
        <v>2.5992168899907524</v>
      </c>
    </row>
    <row r="10" spans="1:8" x14ac:dyDescent="0.25">
      <c r="A10" s="71" t="s">
        <v>17</v>
      </c>
      <c r="B10" s="82">
        <v>49387</v>
      </c>
      <c r="C10" s="82">
        <v>51107</v>
      </c>
      <c r="D10" s="82">
        <v>49403</v>
      </c>
      <c r="E10" s="82">
        <v>51021</v>
      </c>
      <c r="F10" s="82">
        <v>52408</v>
      </c>
      <c r="G10" s="73">
        <v>6.1169943507400726</v>
      </c>
      <c r="H10" s="73">
        <v>2.7184884655337997</v>
      </c>
    </row>
    <row r="11" spans="1:8" s="67" customFormat="1" ht="14.25" x14ac:dyDescent="0.2">
      <c r="A11" s="74" t="s">
        <v>18</v>
      </c>
      <c r="B11" s="85">
        <v>49434</v>
      </c>
      <c r="C11" s="85">
        <v>50671</v>
      </c>
      <c r="D11" s="85">
        <v>49320</v>
      </c>
      <c r="E11" s="85">
        <v>50957</v>
      </c>
      <c r="F11" s="85">
        <v>52559</v>
      </c>
      <c r="G11" s="75">
        <v>6.3215600598778163</v>
      </c>
      <c r="H11" s="75">
        <v>3.1438271483800064</v>
      </c>
    </row>
    <row r="12" spans="1:8" s="67" customFormat="1" x14ac:dyDescent="0.25">
      <c r="A12" s="71" t="s">
        <v>19</v>
      </c>
      <c r="B12" s="82">
        <v>49546</v>
      </c>
      <c r="C12" s="82">
        <v>50574</v>
      </c>
      <c r="D12" s="82">
        <v>49231</v>
      </c>
      <c r="E12" s="82">
        <v>50677</v>
      </c>
      <c r="F12" s="82"/>
      <c r="G12" s="73"/>
      <c r="H12" s="73"/>
    </row>
    <row r="13" spans="1:8" x14ac:dyDescent="0.25">
      <c r="A13" s="71" t="s">
        <v>20</v>
      </c>
      <c r="B13" s="82">
        <v>49890</v>
      </c>
      <c r="C13" s="82">
        <v>49789</v>
      </c>
      <c r="D13" s="82">
        <v>50486</v>
      </c>
      <c r="E13" s="82">
        <v>50637</v>
      </c>
      <c r="F13" s="82"/>
      <c r="G13" s="73"/>
      <c r="H13" s="73"/>
    </row>
    <row r="14" spans="1:8" x14ac:dyDescent="0.25">
      <c r="A14" s="71" t="s">
        <v>21</v>
      </c>
      <c r="B14" s="82">
        <v>49851</v>
      </c>
      <c r="C14" s="82">
        <v>50605</v>
      </c>
      <c r="D14" s="82">
        <v>50522</v>
      </c>
      <c r="E14" s="82">
        <v>50625</v>
      </c>
      <c r="F14" s="82"/>
      <c r="G14" s="73"/>
      <c r="H14" s="73"/>
    </row>
    <row r="15" spans="1:8" x14ac:dyDescent="0.25">
      <c r="A15" s="39" t="s">
        <v>22</v>
      </c>
      <c r="B15" s="53">
        <v>50191</v>
      </c>
      <c r="C15" s="53">
        <v>50083</v>
      </c>
      <c r="D15" s="53">
        <v>50521</v>
      </c>
      <c r="E15" s="53">
        <v>50616</v>
      </c>
      <c r="F15" s="53"/>
      <c r="G15" s="54"/>
      <c r="H15" s="54"/>
    </row>
    <row r="16" spans="1:8" x14ac:dyDescent="0.25">
      <c r="A16" s="47" t="s">
        <v>155</v>
      </c>
      <c r="B16" s="55">
        <v>49757.375</v>
      </c>
      <c r="C16" s="55">
        <v>50597.375</v>
      </c>
      <c r="D16" s="55">
        <v>50005.875</v>
      </c>
      <c r="E16" s="55">
        <v>50631.375</v>
      </c>
      <c r="F16" s="55">
        <v>51854.75</v>
      </c>
      <c r="G16" s="93">
        <v>4.2294549035717157</v>
      </c>
      <c r="H16" s="56">
        <v>2.4146706813984693</v>
      </c>
    </row>
    <row r="17" spans="1:8" x14ac:dyDescent="0.25">
      <c r="A17" s="40" t="s">
        <v>100</v>
      </c>
      <c r="B17" s="57">
        <v>49794.75</v>
      </c>
      <c r="C17" s="57">
        <v>50485.833333333336</v>
      </c>
      <c r="D17" s="57">
        <v>50067.25</v>
      </c>
      <c r="E17" s="57">
        <v>50633.833333333336</v>
      </c>
      <c r="F17" s="91"/>
      <c r="G17" s="91"/>
      <c r="H17" s="91"/>
    </row>
    <row r="18" spans="1:8" ht="30" customHeight="1" x14ac:dyDescent="0.25">
      <c r="A18" s="164" t="s">
        <v>49</v>
      </c>
      <c r="B18" s="164"/>
      <c r="C18" s="164"/>
      <c r="D18" s="164"/>
      <c r="E18" s="164"/>
      <c r="F18" s="164"/>
      <c r="G18" s="164"/>
      <c r="H18" s="164"/>
    </row>
    <row r="19" spans="1:8" x14ac:dyDescent="0.25">
      <c r="A19" s="164" t="s">
        <v>50</v>
      </c>
      <c r="B19" s="164"/>
      <c r="C19" s="164"/>
      <c r="D19" s="164"/>
      <c r="E19" s="164"/>
      <c r="F19" s="164"/>
      <c r="G19" s="164"/>
      <c r="H19" s="164"/>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3"/>
  <sheetViews>
    <sheetView zoomScaleNormal="100" zoomScaleSheetLayoutView="90" workbookViewId="0">
      <selection activeCell="A20" sqref="A20:I20"/>
    </sheetView>
  </sheetViews>
  <sheetFormatPr defaultRowHeight="15" x14ac:dyDescent="0.25"/>
  <cols>
    <col min="1" max="1" width="6.7109375" style="77" customWidth="1"/>
    <col min="2" max="2" width="23.140625" style="77" bestFit="1" customWidth="1"/>
    <col min="3" max="7" width="10" style="77" bestFit="1" customWidth="1"/>
    <col min="8" max="9" width="8" style="77" bestFit="1" customWidth="1"/>
    <col min="10" max="10" width="9.140625" style="77"/>
    <col min="11" max="11" width="9.140625" style="77" customWidth="1"/>
    <col min="12" max="16384" width="9.140625" style="77"/>
  </cols>
  <sheetData>
    <row r="1" spans="1:9" s="76" customFormat="1" x14ac:dyDescent="0.25">
      <c r="A1" s="181" t="s">
        <v>195</v>
      </c>
      <c r="B1" s="181"/>
      <c r="C1" s="181"/>
      <c r="D1" s="181"/>
      <c r="E1" s="181"/>
      <c r="F1" s="181"/>
      <c r="G1" s="181"/>
      <c r="H1" s="181"/>
      <c r="I1" s="181"/>
    </row>
    <row r="2" spans="1:9" s="76" customFormat="1" x14ac:dyDescent="0.25">
      <c r="A2" s="76" t="s">
        <v>160</v>
      </c>
    </row>
    <row r="3" spans="1:9" x14ac:dyDescent="0.25">
      <c r="A3" s="182" t="s">
        <v>25</v>
      </c>
      <c r="B3" s="182" t="s">
        <v>26</v>
      </c>
      <c r="C3" s="182">
        <v>2013</v>
      </c>
      <c r="D3" s="182">
        <v>2014</v>
      </c>
      <c r="E3" s="182">
        <v>2015</v>
      </c>
      <c r="F3" s="182">
        <v>2016</v>
      </c>
      <c r="G3" s="182">
        <v>2017</v>
      </c>
      <c r="H3" s="184" t="s">
        <v>58</v>
      </c>
      <c r="I3" s="184"/>
    </row>
    <row r="4" spans="1:9" ht="29.25" x14ac:dyDescent="0.25">
      <c r="A4" s="183"/>
      <c r="B4" s="183"/>
      <c r="C4" s="183">
        <v>2012</v>
      </c>
      <c r="D4" s="183">
        <v>2012</v>
      </c>
      <c r="E4" s="183">
        <v>2012</v>
      </c>
      <c r="F4" s="183">
        <v>2012</v>
      </c>
      <c r="G4" s="183"/>
      <c r="H4" s="100" t="s">
        <v>178</v>
      </c>
      <c r="I4" s="100" t="s">
        <v>154</v>
      </c>
    </row>
    <row r="5" spans="1:9" x14ac:dyDescent="0.25">
      <c r="A5" s="37">
        <v>1</v>
      </c>
      <c r="B5" s="88" t="s">
        <v>131</v>
      </c>
      <c r="C5" s="119">
        <v>11138</v>
      </c>
      <c r="D5" s="119">
        <v>10811</v>
      </c>
      <c r="E5" s="119">
        <v>9645</v>
      </c>
      <c r="F5" s="119">
        <v>10894</v>
      </c>
      <c r="G5" s="119">
        <v>11838</v>
      </c>
      <c r="H5" s="78">
        <v>6.2847908062488775</v>
      </c>
      <c r="I5" s="78">
        <v>8.6653203598310995</v>
      </c>
    </row>
    <row r="6" spans="1:9" x14ac:dyDescent="0.25">
      <c r="A6" s="37">
        <v>2</v>
      </c>
      <c r="B6" s="88" t="s">
        <v>110</v>
      </c>
      <c r="C6" s="119">
        <v>9427</v>
      </c>
      <c r="D6" s="119">
        <v>9896</v>
      </c>
      <c r="E6" s="119">
        <v>10057</v>
      </c>
      <c r="F6" s="119">
        <v>10838</v>
      </c>
      <c r="G6" s="119">
        <v>11809</v>
      </c>
      <c r="H6" s="78">
        <v>25.267847671581627</v>
      </c>
      <c r="I6" s="78">
        <v>8.9592175678169408</v>
      </c>
    </row>
    <row r="7" spans="1:9" x14ac:dyDescent="0.25">
      <c r="A7" s="37">
        <v>3</v>
      </c>
      <c r="B7" s="88" t="s">
        <v>120</v>
      </c>
      <c r="C7" s="119">
        <v>5698</v>
      </c>
      <c r="D7" s="119">
        <v>5843</v>
      </c>
      <c r="E7" s="119">
        <v>5827</v>
      </c>
      <c r="F7" s="119">
        <v>5259</v>
      </c>
      <c r="G7" s="119">
        <v>5619</v>
      </c>
      <c r="H7" s="78">
        <v>-1.3864513864513865</v>
      </c>
      <c r="I7" s="78">
        <v>6.8454078722190532</v>
      </c>
    </row>
    <row r="8" spans="1:9" x14ac:dyDescent="0.25">
      <c r="A8" s="37"/>
      <c r="B8" s="144" t="s">
        <v>132</v>
      </c>
      <c r="C8" s="119">
        <v>2471</v>
      </c>
      <c r="D8" s="119">
        <v>2954</v>
      </c>
      <c r="E8" s="119">
        <v>3107</v>
      </c>
      <c r="F8" s="119">
        <v>3706</v>
      </c>
      <c r="G8" s="119">
        <v>5619</v>
      </c>
      <c r="H8" s="78">
        <v>127.39781464993929</v>
      </c>
      <c r="I8" s="78">
        <v>51.618996222342147</v>
      </c>
    </row>
    <row r="9" spans="1:9" x14ac:dyDescent="0.25">
      <c r="A9" s="37"/>
      <c r="B9" s="144" t="s">
        <v>133</v>
      </c>
      <c r="C9" s="119">
        <v>2057</v>
      </c>
      <c r="D9" s="119">
        <v>2032</v>
      </c>
      <c r="E9" s="119">
        <v>2720</v>
      </c>
      <c r="F9" s="119">
        <v>1553</v>
      </c>
      <c r="G9" s="145" t="s">
        <v>177</v>
      </c>
      <c r="H9" s="78">
        <v>0</v>
      </c>
      <c r="I9" s="78">
        <v>0</v>
      </c>
    </row>
    <row r="10" spans="1:9" x14ac:dyDescent="0.25">
      <c r="A10" s="37"/>
      <c r="B10" s="144" t="s">
        <v>147</v>
      </c>
      <c r="C10" s="119">
        <v>1170</v>
      </c>
      <c r="D10" s="119">
        <v>857</v>
      </c>
      <c r="E10" s="145" t="s">
        <v>177</v>
      </c>
      <c r="F10" s="145" t="s">
        <v>177</v>
      </c>
      <c r="G10" s="145" t="s">
        <v>177</v>
      </c>
      <c r="H10" s="119" t="s">
        <v>177</v>
      </c>
      <c r="I10" s="119" t="s">
        <v>177</v>
      </c>
    </row>
    <row r="11" spans="1:9" x14ac:dyDescent="0.25">
      <c r="A11" s="37">
        <v>4</v>
      </c>
      <c r="B11" s="88" t="s">
        <v>112</v>
      </c>
      <c r="C11" s="119">
        <v>9022</v>
      </c>
      <c r="D11" s="119">
        <v>9221</v>
      </c>
      <c r="E11" s="119">
        <v>7708</v>
      </c>
      <c r="F11" s="119">
        <v>6605</v>
      </c>
      <c r="G11" s="119">
        <v>5248</v>
      </c>
      <c r="H11" s="86">
        <f>((G11-C11)/C11)*100</f>
        <v>-41.831079583240964</v>
      </c>
      <c r="I11" s="86">
        <f>((G11-F11)/F11)*100</f>
        <v>-20.545041635124907</v>
      </c>
    </row>
    <row r="12" spans="1:9" x14ac:dyDescent="0.25">
      <c r="A12" s="37">
        <v>5</v>
      </c>
      <c r="B12" s="88" t="s">
        <v>137</v>
      </c>
      <c r="C12" s="119">
        <v>4069</v>
      </c>
      <c r="D12" s="119">
        <v>3741</v>
      </c>
      <c r="E12" s="119">
        <v>3243</v>
      </c>
      <c r="F12" s="119">
        <v>3647</v>
      </c>
      <c r="G12" s="119">
        <v>3958</v>
      </c>
      <c r="H12" s="78">
        <v>-2.7279429835340379</v>
      </c>
      <c r="I12" s="78">
        <v>8.5275568960789698</v>
      </c>
    </row>
    <row r="13" spans="1:9" x14ac:dyDescent="0.25">
      <c r="A13" s="37">
        <v>6</v>
      </c>
      <c r="B13" s="88" t="s">
        <v>136</v>
      </c>
      <c r="C13" s="119">
        <v>2666</v>
      </c>
      <c r="D13" s="119">
        <v>2794</v>
      </c>
      <c r="E13" s="119">
        <v>3183</v>
      </c>
      <c r="F13" s="119">
        <v>3249</v>
      </c>
      <c r="G13" s="119">
        <v>3483</v>
      </c>
      <c r="H13" s="78">
        <v>30.64516129032258</v>
      </c>
      <c r="I13" s="78">
        <v>7.202216066481995</v>
      </c>
    </row>
    <row r="14" spans="1:9" x14ac:dyDescent="0.25">
      <c r="A14" s="37">
        <v>7</v>
      </c>
      <c r="B14" s="88" t="s">
        <v>127</v>
      </c>
      <c r="C14" s="119">
        <v>1066</v>
      </c>
      <c r="D14" s="119">
        <v>1540</v>
      </c>
      <c r="E14" s="119">
        <v>2296</v>
      </c>
      <c r="F14" s="119">
        <v>2631</v>
      </c>
      <c r="G14" s="119">
        <v>3052</v>
      </c>
      <c r="H14" s="78">
        <v>186.30393996247653</v>
      </c>
      <c r="I14" s="78">
        <v>16.001520334473586</v>
      </c>
    </row>
    <row r="15" spans="1:9" x14ac:dyDescent="0.25">
      <c r="A15" s="37">
        <v>8</v>
      </c>
      <c r="B15" s="88" t="s">
        <v>148</v>
      </c>
      <c r="C15" s="119">
        <v>2467</v>
      </c>
      <c r="D15" s="119">
        <v>2466</v>
      </c>
      <c r="E15" s="119">
        <v>1890</v>
      </c>
      <c r="F15" s="119">
        <v>1588</v>
      </c>
      <c r="G15" s="119">
        <v>1352</v>
      </c>
      <c r="H15" s="78">
        <v>-45.19659505472233</v>
      </c>
      <c r="I15" s="78">
        <v>-14.86146095717884</v>
      </c>
    </row>
    <row r="16" spans="1:9" x14ac:dyDescent="0.25">
      <c r="A16" s="37">
        <v>9</v>
      </c>
      <c r="B16" s="88" t="s">
        <v>128</v>
      </c>
      <c r="C16" s="119">
        <v>1096</v>
      </c>
      <c r="D16" s="119">
        <v>1203</v>
      </c>
      <c r="E16" s="119">
        <v>1584</v>
      </c>
      <c r="F16" s="119">
        <v>1879</v>
      </c>
      <c r="G16" s="119">
        <v>1739</v>
      </c>
      <c r="H16" s="78">
        <v>58.667883211678827</v>
      </c>
      <c r="I16" s="78">
        <v>-7.4507716870675891</v>
      </c>
    </row>
    <row r="17" spans="1:9" x14ac:dyDescent="0.25">
      <c r="A17" s="37">
        <v>10</v>
      </c>
      <c r="B17" s="88" t="s">
        <v>134</v>
      </c>
      <c r="C17" s="119">
        <v>1063</v>
      </c>
      <c r="D17" s="119">
        <v>1101</v>
      </c>
      <c r="E17" s="119">
        <v>1225</v>
      </c>
      <c r="F17" s="119">
        <v>1314</v>
      </c>
      <c r="G17" s="119">
        <v>1402</v>
      </c>
      <c r="H17" s="78">
        <v>31.890874882408276</v>
      </c>
      <c r="I17" s="78">
        <v>6.6971080669710803</v>
      </c>
    </row>
    <row r="18" spans="1:9" x14ac:dyDescent="0.25">
      <c r="A18" s="63">
        <v>11</v>
      </c>
      <c r="B18" s="88" t="s">
        <v>135</v>
      </c>
      <c r="C18" s="119">
        <v>1722</v>
      </c>
      <c r="D18" s="119">
        <v>2055</v>
      </c>
      <c r="E18" s="119">
        <v>2662</v>
      </c>
      <c r="F18" s="119">
        <v>3053</v>
      </c>
      <c r="G18" s="119">
        <v>3059</v>
      </c>
      <c r="H18" s="78">
        <v>77.642276422764226</v>
      </c>
      <c r="I18" s="78">
        <v>0.19652800524074679</v>
      </c>
    </row>
    <row r="19" spans="1:9" x14ac:dyDescent="0.25">
      <c r="A19" s="94"/>
      <c r="B19" s="88" t="s">
        <v>65</v>
      </c>
      <c r="C19" s="120">
        <v>49434</v>
      </c>
      <c r="D19" s="120">
        <v>50671</v>
      </c>
      <c r="E19" s="120">
        <v>49320</v>
      </c>
      <c r="F19" s="120">
        <v>50957</v>
      </c>
      <c r="G19" s="120">
        <v>52559</v>
      </c>
      <c r="H19" s="95">
        <v>6.3215600598778163</v>
      </c>
      <c r="I19" s="95">
        <v>3.1438271483800064</v>
      </c>
    </row>
    <row r="20" spans="1:9" ht="30" customHeight="1" x14ac:dyDescent="0.25">
      <c r="A20" s="179" t="s">
        <v>49</v>
      </c>
      <c r="B20" s="179"/>
      <c r="C20" s="179"/>
      <c r="D20" s="179"/>
      <c r="E20" s="179"/>
      <c r="F20" s="179"/>
      <c r="G20" s="179"/>
      <c r="H20" s="179"/>
      <c r="I20" s="179"/>
    </row>
    <row r="21" spans="1:9" ht="13.5" customHeight="1" x14ac:dyDescent="0.25">
      <c r="A21" s="180" t="s">
        <v>50</v>
      </c>
      <c r="B21" s="180"/>
      <c r="C21" s="180"/>
      <c r="D21" s="180"/>
      <c r="E21" s="180"/>
      <c r="F21" s="180"/>
      <c r="G21" s="180"/>
      <c r="H21" s="180"/>
      <c r="I21" s="180"/>
    </row>
    <row r="22" spans="1:9" ht="37.5" customHeight="1" x14ac:dyDescent="0.25">
      <c r="A22" s="180" t="s">
        <v>67</v>
      </c>
      <c r="B22" s="180"/>
      <c r="C22" s="180"/>
      <c r="D22" s="180"/>
      <c r="E22" s="180"/>
      <c r="F22" s="180"/>
      <c r="G22" s="180"/>
      <c r="H22" s="180"/>
      <c r="I22" s="180"/>
    </row>
    <row r="23" spans="1:9" ht="27" customHeight="1" x14ac:dyDescent="0.25">
      <c r="A23" s="180" t="s">
        <v>68</v>
      </c>
      <c r="B23" s="180"/>
      <c r="C23" s="180"/>
      <c r="D23" s="180"/>
      <c r="E23" s="180"/>
      <c r="F23" s="180"/>
      <c r="G23" s="180"/>
      <c r="H23" s="180"/>
      <c r="I23" s="180"/>
    </row>
  </sheetData>
  <sortState ref="B12:G18">
    <sortCondition descending="1" ref="G12:G18"/>
  </sortState>
  <mergeCells count="13">
    <mergeCell ref="A20:I20"/>
    <mergeCell ref="A21:I21"/>
    <mergeCell ref="A22:I22"/>
    <mergeCell ref="A23:I23"/>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workbookViewId="0">
      <selection activeCell="A29" sqref="A29"/>
    </sheetView>
  </sheetViews>
  <sheetFormatPr defaultRowHeight="15" x14ac:dyDescent="0.25"/>
  <cols>
    <col min="1" max="1" width="144.42578125" style="8" customWidth="1"/>
    <col min="2" max="2" width="10.7109375" style="12" bestFit="1" customWidth="1"/>
    <col min="3" max="3" width="33.28515625" style="12" customWidth="1"/>
    <col min="4" max="4" width="9.140625" style="12"/>
    <col min="5" max="16384" width="9.140625" style="8"/>
  </cols>
  <sheetData>
    <row r="1" spans="1:8" x14ac:dyDescent="0.25">
      <c r="A1" s="12" t="s">
        <v>161</v>
      </c>
    </row>
    <row r="2" spans="1:8" x14ac:dyDescent="0.25">
      <c r="A2" s="12"/>
    </row>
    <row r="3" spans="1:8" s="17" customFormat="1" ht="30" x14ac:dyDescent="0.25">
      <c r="A3" s="126" t="s">
        <v>162</v>
      </c>
    </row>
    <row r="4" spans="1:8" s="17" customFormat="1" ht="30" x14ac:dyDescent="0.25">
      <c r="A4" s="126" t="s">
        <v>163</v>
      </c>
    </row>
    <row r="5" spans="1:8" x14ac:dyDescent="0.25">
      <c r="A5" s="11"/>
      <c r="B5" s="17"/>
    </row>
    <row r="6" spans="1:8" s="128" customFormat="1" ht="30" x14ac:dyDescent="0.25">
      <c r="A6" s="27" t="s">
        <v>164</v>
      </c>
      <c r="B6" s="127"/>
      <c r="C6" s="27"/>
      <c r="D6" s="27"/>
    </row>
    <row r="7" spans="1:8" x14ac:dyDescent="0.25">
      <c r="A7" s="11"/>
      <c r="B7" s="17"/>
    </row>
    <row r="8" spans="1:8" s="17" customFormat="1" ht="30" x14ac:dyDescent="0.25">
      <c r="A8" s="126" t="s">
        <v>165</v>
      </c>
    </row>
    <row r="9" spans="1:8" s="17" customFormat="1" ht="30" x14ac:dyDescent="0.25">
      <c r="A9" s="126" t="s">
        <v>166</v>
      </c>
    </row>
    <row r="10" spans="1:8" x14ac:dyDescent="0.25">
      <c r="A10" s="11"/>
      <c r="B10" s="17"/>
      <c r="C10" s="15"/>
      <c r="E10" s="12"/>
      <c r="F10" s="11"/>
      <c r="G10" s="12"/>
      <c r="H10" s="12"/>
    </row>
    <row r="11" spans="1:8" ht="30" x14ac:dyDescent="0.25">
      <c r="A11" s="11" t="s">
        <v>167</v>
      </c>
      <c r="B11" s="17"/>
      <c r="C11" s="15"/>
    </row>
    <row r="12" spans="1:8" x14ac:dyDescent="0.25">
      <c r="A12" s="11"/>
      <c r="B12" s="17"/>
      <c r="C12" s="15"/>
    </row>
    <row r="13" spans="1:8" x14ac:dyDescent="0.25">
      <c r="A13" s="11" t="s">
        <v>168</v>
      </c>
      <c r="B13" s="17"/>
      <c r="C13" s="15"/>
    </row>
    <row r="14" spans="1:8" x14ac:dyDescent="0.25">
      <c r="A14" s="12" t="s">
        <v>97</v>
      </c>
      <c r="B14" s="17"/>
      <c r="C14" s="15"/>
    </row>
    <row r="15" spans="1:8" ht="30" x14ac:dyDescent="0.25">
      <c r="A15" s="11" t="s">
        <v>169</v>
      </c>
      <c r="B15" s="17"/>
      <c r="C15" s="15"/>
    </row>
    <row r="16" spans="1:8" x14ac:dyDescent="0.25">
      <c r="A16" s="11" t="s">
        <v>73</v>
      </c>
      <c r="B16" s="17"/>
      <c r="C16" s="15"/>
    </row>
    <row r="17" spans="1:3" s="8" customFormat="1" x14ac:dyDescent="0.25">
      <c r="A17" s="11"/>
      <c r="B17" s="17"/>
      <c r="C17" s="15"/>
    </row>
    <row r="18" spans="1:3" s="8" customFormat="1" ht="30" x14ac:dyDescent="0.25">
      <c r="A18" s="11" t="s">
        <v>170</v>
      </c>
      <c r="B18" s="17"/>
      <c r="C18" s="13"/>
    </row>
    <row r="19" spans="1:3" s="8" customFormat="1" ht="45" x14ac:dyDescent="0.25">
      <c r="A19" s="11" t="s">
        <v>171</v>
      </c>
      <c r="B19" s="17"/>
      <c r="C19" s="12"/>
    </row>
    <row r="20" spans="1:3" s="8" customFormat="1" x14ac:dyDescent="0.25">
      <c r="A20" s="11" t="s">
        <v>74</v>
      </c>
      <c r="B20" s="17"/>
      <c r="C20" s="12"/>
    </row>
    <row r="21" spans="1:3" s="8" customFormat="1" x14ac:dyDescent="0.25">
      <c r="A21" s="11"/>
      <c r="B21" s="17"/>
      <c r="C21" s="12"/>
    </row>
    <row r="22" spans="1:3" s="8" customFormat="1" ht="30" x14ac:dyDescent="0.25">
      <c r="A22" s="11" t="s">
        <v>172</v>
      </c>
      <c r="B22" s="17"/>
      <c r="C22" s="12"/>
    </row>
    <row r="23" spans="1:3" s="8" customFormat="1" x14ac:dyDescent="0.25">
      <c r="A23" s="11" t="s">
        <v>173</v>
      </c>
      <c r="B23" s="17"/>
      <c r="C23" s="12"/>
    </row>
    <row r="24" spans="1:3" s="8" customFormat="1" ht="30" x14ac:dyDescent="0.25">
      <c r="A24" s="11" t="s">
        <v>174</v>
      </c>
      <c r="B24" s="17"/>
      <c r="C24" s="12"/>
    </row>
    <row r="25" spans="1:3" s="8" customFormat="1" x14ac:dyDescent="0.25">
      <c r="A25" s="12"/>
      <c r="B25" s="17"/>
      <c r="C25" s="12"/>
    </row>
    <row r="26" spans="1:3" s="8" customFormat="1" x14ac:dyDescent="0.25">
      <c r="A26" s="11"/>
      <c r="B26" s="17"/>
      <c r="C26" s="12"/>
    </row>
    <row r="27" spans="1:3" s="8" customFormat="1" ht="30" x14ac:dyDescent="0.25">
      <c r="A27" s="11" t="s">
        <v>175</v>
      </c>
      <c r="B27" s="17"/>
      <c r="C27" s="12"/>
    </row>
    <row r="28" spans="1:3" s="8" customFormat="1" x14ac:dyDescent="0.25">
      <c r="A28" s="11" t="s">
        <v>176</v>
      </c>
      <c r="B28" s="17"/>
      <c r="C28" s="12"/>
    </row>
    <row r="29" spans="1:3" s="8" customFormat="1" x14ac:dyDescent="0.25">
      <c r="A29" s="11"/>
      <c r="B29" s="17"/>
      <c r="C29" s="12"/>
    </row>
    <row r="30" spans="1:3" s="8" customFormat="1" ht="45" x14ac:dyDescent="0.25">
      <c r="A30" s="11" t="s">
        <v>69</v>
      </c>
      <c r="B30" s="17"/>
      <c r="C30" s="12"/>
    </row>
    <row r="31" spans="1:3" s="8" customFormat="1" x14ac:dyDescent="0.25">
      <c r="A31" s="11"/>
      <c r="B31" s="17"/>
      <c r="C31" s="12"/>
    </row>
    <row r="32" spans="1:3" s="8" customFormat="1" x14ac:dyDescent="0.25">
      <c r="A32" s="11" t="s">
        <v>70</v>
      </c>
      <c r="B32" s="17"/>
      <c r="C32" s="12"/>
    </row>
    <row r="33" spans="1:2" s="8" customFormat="1" x14ac:dyDescent="0.25">
      <c r="A33" s="11"/>
      <c r="B33" s="17"/>
    </row>
    <row r="34" spans="1:2" s="8" customFormat="1" ht="30" x14ac:dyDescent="0.25">
      <c r="A34" s="11" t="s">
        <v>71</v>
      </c>
      <c r="B34" s="17"/>
    </row>
    <row r="35" spans="1:2" s="8" customFormat="1" x14ac:dyDescent="0.25">
      <c r="A35" s="11"/>
      <c r="B35" s="17"/>
    </row>
    <row r="36" spans="1:2" s="8" customFormat="1" ht="30" x14ac:dyDescent="0.25">
      <c r="A36" s="11" t="s">
        <v>72</v>
      </c>
      <c r="B36" s="17"/>
    </row>
    <row r="37" spans="1:2" s="8" customFormat="1" x14ac:dyDescent="0.25">
      <c r="A37" s="11"/>
      <c r="B37" s="17"/>
    </row>
    <row r="38" spans="1:2" s="8" customFormat="1" ht="30" x14ac:dyDescent="0.25">
      <c r="A38" s="27" t="s">
        <v>138</v>
      </c>
      <c r="B38" s="17"/>
    </row>
    <row r="39" spans="1:2" s="8" customFormat="1" x14ac:dyDescent="0.25">
      <c r="A39" s="11"/>
      <c r="B39" s="12"/>
    </row>
    <row r="40" spans="1:2" s="8" customFormat="1" x14ac:dyDescent="0.25">
      <c r="A40" s="11"/>
      <c r="B40" s="12"/>
    </row>
    <row r="41" spans="1:2" s="8" customFormat="1" x14ac:dyDescent="0.25">
      <c r="A41" s="11"/>
      <c r="B41" s="12"/>
    </row>
    <row r="42" spans="1:2" s="8" customFormat="1" x14ac:dyDescent="0.25">
      <c r="A42" s="11"/>
      <c r="B42" s="12"/>
    </row>
    <row r="43" spans="1:2" s="8" customFormat="1" x14ac:dyDescent="0.25">
      <c r="A43" s="11"/>
      <c r="B43" s="12"/>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0"/>
  <sheetViews>
    <sheetView zoomScaleNormal="100" workbookViewId="0">
      <selection activeCell="A20" sqref="A20:XFD20"/>
    </sheetView>
  </sheetViews>
  <sheetFormatPr defaultRowHeight="15" x14ac:dyDescent="0.25"/>
  <cols>
    <col min="1" max="1" width="24.7109375" style="134" customWidth="1"/>
    <col min="2" max="2" width="9.28515625" style="134" customWidth="1"/>
    <col min="3" max="3" width="10.42578125" style="134" customWidth="1"/>
    <col min="4" max="4" width="9.42578125" style="134" customWidth="1"/>
    <col min="5" max="5" width="9.28515625" style="134" customWidth="1"/>
    <col min="6" max="6" width="13.140625" style="134" customWidth="1"/>
    <col min="7" max="8" width="9.140625" style="134"/>
    <col min="9" max="9" width="11.140625" style="134" customWidth="1"/>
    <col min="10" max="16384" width="9.140625" style="134"/>
  </cols>
  <sheetData>
    <row r="1" spans="1:9" ht="30" customHeight="1" x14ac:dyDescent="0.25">
      <c r="A1" s="155" t="s">
        <v>188</v>
      </c>
      <c r="B1" s="155"/>
      <c r="C1" s="155"/>
      <c r="D1" s="155"/>
      <c r="E1" s="155"/>
      <c r="F1" s="155"/>
    </row>
    <row r="2" spans="1:9" x14ac:dyDescent="0.25">
      <c r="A2" s="154" t="s">
        <v>45</v>
      </c>
      <c r="B2" s="154"/>
      <c r="C2" s="154"/>
      <c r="D2" s="154"/>
      <c r="E2" s="154"/>
      <c r="F2" s="154"/>
    </row>
    <row r="3" spans="1:9" ht="28.5" customHeight="1" x14ac:dyDescent="0.25">
      <c r="B3" s="135" t="s">
        <v>46</v>
      </c>
      <c r="C3" s="135" t="s">
        <v>102</v>
      </c>
      <c r="D3" s="135" t="s">
        <v>47</v>
      </c>
      <c r="E3" s="135" t="s">
        <v>53</v>
      </c>
      <c r="F3" s="135" t="s">
        <v>48</v>
      </c>
    </row>
    <row r="4" spans="1:9" x14ac:dyDescent="0.25">
      <c r="A4" s="136" t="s">
        <v>75</v>
      </c>
      <c r="B4" s="137">
        <v>2.5</v>
      </c>
      <c r="C4" s="137">
        <v>11</v>
      </c>
      <c r="D4" s="137">
        <v>3.3</v>
      </c>
      <c r="E4" s="137">
        <v>11.9</v>
      </c>
      <c r="F4" s="137">
        <v>4.3</v>
      </c>
      <c r="I4" s="138"/>
    </row>
    <row r="5" spans="1:9" x14ac:dyDescent="0.25">
      <c r="A5" s="139" t="s">
        <v>76</v>
      </c>
      <c r="B5" s="140">
        <v>2.6</v>
      </c>
      <c r="C5" s="140">
        <v>10.6</v>
      </c>
      <c r="D5" s="140">
        <v>2.9</v>
      </c>
      <c r="E5" s="140">
        <v>13</v>
      </c>
      <c r="F5" s="140">
        <v>4.3</v>
      </c>
      <c r="I5" s="138"/>
    </row>
    <row r="6" spans="1:9" x14ac:dyDescent="0.25">
      <c r="A6" s="139" t="s">
        <v>78</v>
      </c>
      <c r="B6" s="140">
        <v>2.7</v>
      </c>
      <c r="C6" s="140">
        <v>10.3</v>
      </c>
      <c r="D6" s="140">
        <v>0.3</v>
      </c>
      <c r="E6" s="140">
        <v>12.7</v>
      </c>
      <c r="F6" s="140">
        <v>4</v>
      </c>
      <c r="I6" s="138"/>
    </row>
    <row r="7" spans="1:9" x14ac:dyDescent="0.25">
      <c r="A7" s="139" t="s">
        <v>80</v>
      </c>
      <c r="B7" s="140">
        <v>2.2999999999999998</v>
      </c>
      <c r="C7" s="140">
        <v>9.8000000000000007</v>
      </c>
      <c r="D7" s="140">
        <v>0.2</v>
      </c>
      <c r="E7" s="140">
        <v>13.5</v>
      </c>
      <c r="F7" s="140">
        <v>3.7</v>
      </c>
      <c r="I7" s="138"/>
    </row>
    <row r="8" spans="1:9" x14ac:dyDescent="0.25">
      <c r="A8" s="139" t="s">
        <v>83</v>
      </c>
      <c r="B8" s="140">
        <v>2.4</v>
      </c>
      <c r="C8" s="140">
        <v>9.5</v>
      </c>
      <c r="D8" s="140">
        <v>0.2</v>
      </c>
      <c r="E8" s="140">
        <v>13.7</v>
      </c>
      <c r="F8" s="140">
        <v>3.7</v>
      </c>
      <c r="I8" s="138"/>
    </row>
    <row r="9" spans="1:9" x14ac:dyDescent="0.25">
      <c r="A9" s="139" t="s">
        <v>86</v>
      </c>
      <c r="B9" s="140">
        <v>2.2999999999999998</v>
      </c>
      <c r="C9" s="140">
        <v>9.6999999999999993</v>
      </c>
      <c r="D9" s="140">
        <v>1.9</v>
      </c>
      <c r="E9" s="140">
        <v>12.7</v>
      </c>
      <c r="F9" s="140">
        <v>3.9</v>
      </c>
      <c r="I9" s="138"/>
    </row>
    <row r="10" spans="1:9" x14ac:dyDescent="0.25">
      <c r="A10" s="139" t="s">
        <v>88</v>
      </c>
      <c r="B10" s="140">
        <v>2.4</v>
      </c>
      <c r="C10" s="140">
        <v>9.4</v>
      </c>
      <c r="D10" s="140">
        <v>2.4</v>
      </c>
      <c r="E10" s="140">
        <v>11.8</v>
      </c>
      <c r="F10" s="140">
        <v>3.9</v>
      </c>
      <c r="I10" s="138"/>
    </row>
    <row r="11" spans="1:9" x14ac:dyDescent="0.25">
      <c r="A11" s="139" t="s">
        <v>91</v>
      </c>
      <c r="B11" s="140">
        <v>2.7</v>
      </c>
      <c r="C11" s="140">
        <v>9.1</v>
      </c>
      <c r="D11" s="140">
        <v>2</v>
      </c>
      <c r="E11" s="140">
        <v>11.7</v>
      </c>
      <c r="F11" s="140">
        <v>4</v>
      </c>
      <c r="I11" s="138"/>
    </row>
    <row r="12" spans="1:9" x14ac:dyDescent="0.25">
      <c r="A12" s="139" t="s">
        <v>95</v>
      </c>
      <c r="B12" s="140">
        <v>2.6</v>
      </c>
      <c r="C12" s="140">
        <v>8.8000000000000007</v>
      </c>
      <c r="D12" s="140">
        <v>2.1</v>
      </c>
      <c r="E12" s="140">
        <v>10.7</v>
      </c>
      <c r="F12" s="140">
        <v>3.9</v>
      </c>
      <c r="I12" s="138"/>
    </row>
    <row r="13" spans="1:9" x14ac:dyDescent="0.25">
      <c r="A13" s="139" t="s">
        <v>98</v>
      </c>
      <c r="B13" s="140">
        <v>2.4</v>
      </c>
      <c r="C13" s="140">
        <v>8.3000000000000007</v>
      </c>
      <c r="D13" s="140">
        <v>2.5</v>
      </c>
      <c r="E13" s="140">
        <v>9.8000000000000007</v>
      </c>
      <c r="F13" s="140">
        <v>3.7</v>
      </c>
      <c r="I13" s="138"/>
    </row>
    <row r="14" spans="1:9" x14ac:dyDescent="0.25">
      <c r="A14" s="139" t="s">
        <v>101</v>
      </c>
      <c r="B14" s="140">
        <v>2.5</v>
      </c>
      <c r="C14" s="140">
        <v>8</v>
      </c>
      <c r="D14" s="140">
        <v>2.6</v>
      </c>
      <c r="E14" s="140">
        <v>9.4</v>
      </c>
      <c r="F14" s="140">
        <v>3.8</v>
      </c>
      <c r="I14" s="138"/>
    </row>
    <row r="15" spans="1:9" x14ac:dyDescent="0.25">
      <c r="A15" s="139" t="s">
        <v>139</v>
      </c>
      <c r="B15" s="140">
        <v>2.2999999999999998</v>
      </c>
      <c r="C15" s="140">
        <v>7.3</v>
      </c>
      <c r="D15" s="140">
        <v>2.7</v>
      </c>
      <c r="E15" s="140">
        <v>8.5</v>
      </c>
      <c r="F15" s="140">
        <v>3.5</v>
      </c>
    </row>
    <row r="16" spans="1:9" x14ac:dyDescent="0.25">
      <c r="A16" s="141" t="s">
        <v>149</v>
      </c>
      <c r="B16" s="142">
        <v>2.2000000000000002</v>
      </c>
      <c r="C16" s="142">
        <v>7</v>
      </c>
      <c r="D16" s="142">
        <v>3.1</v>
      </c>
      <c r="E16" s="142">
        <v>8.4</v>
      </c>
      <c r="F16" s="142">
        <v>3.4</v>
      </c>
    </row>
    <row r="17" spans="1:8" ht="30" customHeight="1" x14ac:dyDescent="0.25">
      <c r="A17" s="156" t="s">
        <v>49</v>
      </c>
      <c r="B17" s="156"/>
      <c r="C17" s="156"/>
      <c r="D17" s="156"/>
      <c r="E17" s="156"/>
      <c r="F17" s="156"/>
      <c r="G17" s="143"/>
      <c r="H17" s="143"/>
    </row>
    <row r="18" spans="1:8" ht="30" customHeight="1" x14ac:dyDescent="0.25">
      <c r="A18" s="153" t="s">
        <v>50</v>
      </c>
      <c r="B18" s="153"/>
      <c r="C18" s="153"/>
      <c r="D18" s="153"/>
      <c r="E18" s="153"/>
      <c r="F18" s="153"/>
      <c r="G18" s="143"/>
      <c r="H18" s="143"/>
    </row>
    <row r="19" spans="1:8" ht="30" customHeight="1" x14ac:dyDescent="0.25">
      <c r="A19" s="153" t="s">
        <v>51</v>
      </c>
      <c r="B19" s="153"/>
      <c r="C19" s="153"/>
      <c r="D19" s="153"/>
      <c r="E19" s="153"/>
      <c r="F19" s="153"/>
      <c r="G19" s="143"/>
      <c r="H19" s="143"/>
    </row>
    <row r="20" spans="1:8" ht="30" customHeight="1" x14ac:dyDescent="0.25">
      <c r="A20" s="153" t="s">
        <v>52</v>
      </c>
      <c r="B20" s="153"/>
      <c r="C20" s="153"/>
      <c r="D20" s="153"/>
      <c r="E20" s="153"/>
      <c r="F20" s="153"/>
      <c r="G20" s="143"/>
      <c r="H20" s="14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election sqref="A1:XFD1048576"/>
    </sheetView>
  </sheetViews>
  <sheetFormatPr defaultRowHeight="15" x14ac:dyDescent="0.25"/>
  <cols>
    <col min="1" max="1" width="255.7109375" customWidth="1"/>
  </cols>
  <sheetData>
    <row r="1" spans="1:1" ht="259.5" customHeight="1" x14ac:dyDescent="0.25">
      <c r="A1" s="22" t="s">
        <v>93</v>
      </c>
    </row>
    <row r="3" spans="1:1" x14ac:dyDescent="0.25">
      <c r="A3" s="23"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60"/>
  <sheetViews>
    <sheetView zoomScaleNormal="100" workbookViewId="0">
      <selection activeCell="A19" sqref="A19:XFD19"/>
    </sheetView>
  </sheetViews>
  <sheetFormatPr defaultRowHeight="15" x14ac:dyDescent="0.25"/>
  <cols>
    <col min="1" max="1" width="22.140625" customWidth="1"/>
    <col min="2" max="2" width="9.28515625" customWidth="1"/>
    <col min="3" max="3" width="10.85546875" customWidth="1"/>
    <col min="4" max="4" width="10.28515625" customWidth="1"/>
    <col min="5" max="5" width="9.140625" customWidth="1"/>
    <col min="6" max="6" width="13.42578125" customWidth="1"/>
    <col min="11" max="12" width="9.140625"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9.7109375" bestFit="1" customWidth="1"/>
    <col min="20" max="20" width="16.28515625" bestFit="1" customWidth="1"/>
    <col min="21" max="21" width="8.85546875" customWidth="1"/>
    <col min="22" max="22" width="8.7109375" customWidth="1"/>
    <col min="23" max="23" width="6.28515625" customWidth="1"/>
    <col min="24" max="24" width="4.42578125" customWidth="1"/>
    <col min="25" max="25" width="11.28515625" bestFit="1" customWidth="1"/>
    <col min="29" max="29" width="19.7109375" bestFit="1" customWidth="1"/>
    <col min="30" max="30" width="9.7109375" bestFit="1" customWidth="1"/>
  </cols>
  <sheetData>
    <row r="1" spans="1:31" ht="30" customHeight="1" x14ac:dyDescent="0.25">
      <c r="A1" s="158" t="s">
        <v>189</v>
      </c>
      <c r="B1" s="158"/>
      <c r="C1" s="158"/>
      <c r="D1" s="158"/>
      <c r="E1" s="158"/>
      <c r="F1" s="158"/>
      <c r="S1" s="10"/>
      <c r="T1" s="10"/>
      <c r="AA1" s="10"/>
      <c r="AB1" s="10"/>
      <c r="AC1" s="10"/>
      <c r="AD1" s="10"/>
      <c r="AE1" s="10"/>
    </row>
    <row r="2" spans="1:31" x14ac:dyDescent="0.25">
      <c r="A2" s="161" t="s">
        <v>54</v>
      </c>
      <c r="B2" s="161"/>
      <c r="C2" s="161"/>
      <c r="D2" s="161"/>
      <c r="E2" s="161"/>
      <c r="F2" s="161"/>
      <c r="S2" s="10"/>
      <c r="T2" s="10"/>
      <c r="U2" s="10"/>
      <c r="V2" s="10"/>
      <c r="W2" s="10"/>
      <c r="X2" s="10"/>
      <c r="Y2" s="10"/>
      <c r="AA2" s="20"/>
      <c r="AB2" s="10"/>
      <c r="AC2" s="10"/>
      <c r="AD2" s="10"/>
      <c r="AE2" s="10"/>
    </row>
    <row r="3" spans="1:31" x14ac:dyDescent="0.25">
      <c r="A3" s="130" t="s">
        <v>4</v>
      </c>
      <c r="B3" s="130" t="s">
        <v>5</v>
      </c>
      <c r="C3" s="130" t="s">
        <v>6</v>
      </c>
      <c r="D3" s="130" t="s">
        <v>7</v>
      </c>
      <c r="E3" s="130" t="s">
        <v>8</v>
      </c>
      <c r="F3" s="130" t="s">
        <v>9</v>
      </c>
      <c r="S3" s="24"/>
      <c r="T3" s="26"/>
      <c r="U3" s="26"/>
      <c r="V3" s="26"/>
      <c r="W3" s="26"/>
      <c r="X3" s="26"/>
      <c r="Y3" s="26"/>
      <c r="AA3" s="20"/>
      <c r="AB3" s="10"/>
      <c r="AC3" s="10"/>
      <c r="AD3" s="10"/>
      <c r="AE3" s="10"/>
    </row>
    <row r="4" spans="1:31" x14ac:dyDescent="0.25">
      <c r="A4" s="15" t="s">
        <v>77</v>
      </c>
      <c r="B4" s="129">
        <v>0</v>
      </c>
      <c r="C4" s="129">
        <v>0.5</v>
      </c>
      <c r="D4" s="129">
        <v>-0.5</v>
      </c>
      <c r="E4" s="129">
        <v>1.5</v>
      </c>
      <c r="F4" s="129">
        <v>0.1</v>
      </c>
      <c r="S4" s="24"/>
      <c r="T4" s="26"/>
      <c r="U4" s="26"/>
      <c r="V4" s="26"/>
      <c r="W4" s="26"/>
      <c r="X4" s="26"/>
      <c r="Y4" s="26"/>
      <c r="AA4" s="20"/>
      <c r="AB4" s="10"/>
      <c r="AC4" s="10"/>
      <c r="AD4" s="10"/>
      <c r="AE4" s="10"/>
    </row>
    <row r="5" spans="1:31" x14ac:dyDescent="0.25">
      <c r="A5" s="15" t="s">
        <v>79</v>
      </c>
      <c r="B5" s="129">
        <v>0.2</v>
      </c>
      <c r="C5" s="129">
        <v>0.9</v>
      </c>
      <c r="D5" s="129">
        <v>-0.1</v>
      </c>
      <c r="E5" s="129">
        <v>0.8</v>
      </c>
      <c r="F5" s="129">
        <v>0.3</v>
      </c>
      <c r="S5" s="24"/>
      <c r="T5" s="26"/>
      <c r="U5" s="26"/>
      <c r="V5" s="26"/>
      <c r="W5" s="26"/>
      <c r="X5" s="26"/>
      <c r="Y5" s="26"/>
      <c r="AA5" s="20"/>
      <c r="AB5" s="10"/>
      <c r="AC5" s="10"/>
      <c r="AD5" s="10"/>
      <c r="AE5" s="10"/>
    </row>
    <row r="6" spans="1:31" x14ac:dyDescent="0.25">
      <c r="A6" s="15" t="s">
        <v>81</v>
      </c>
      <c r="B6" s="129">
        <v>-0.2</v>
      </c>
      <c r="C6" s="129">
        <v>0.5</v>
      </c>
      <c r="D6" s="129">
        <v>0</v>
      </c>
      <c r="E6" s="129">
        <v>1.5</v>
      </c>
      <c r="F6" s="129">
        <v>0</v>
      </c>
      <c r="S6" s="24"/>
      <c r="T6" s="26"/>
      <c r="U6" s="26"/>
      <c r="V6" s="26"/>
      <c r="W6" s="26"/>
      <c r="X6" s="26"/>
      <c r="Y6" s="26"/>
      <c r="AA6" s="20"/>
      <c r="AB6" s="10"/>
      <c r="AC6" s="10"/>
      <c r="AD6" s="10"/>
      <c r="AE6" s="10"/>
    </row>
    <row r="7" spans="1:31" x14ac:dyDescent="0.25">
      <c r="A7" s="15" t="s">
        <v>84</v>
      </c>
      <c r="B7" s="129">
        <v>0.1</v>
      </c>
      <c r="C7" s="129">
        <v>0</v>
      </c>
      <c r="D7" s="129">
        <v>0</v>
      </c>
      <c r="E7" s="129">
        <v>0.5</v>
      </c>
      <c r="F7" s="129">
        <v>0.1</v>
      </c>
      <c r="S7" s="24"/>
      <c r="T7" s="26"/>
      <c r="U7" s="26"/>
      <c r="V7" s="26"/>
      <c r="W7" s="26"/>
      <c r="X7" s="26"/>
      <c r="Y7" s="26"/>
      <c r="AA7" s="20"/>
      <c r="AB7" s="10"/>
      <c r="AC7" s="10"/>
      <c r="AD7" s="10"/>
      <c r="AE7" s="10"/>
    </row>
    <row r="8" spans="1:31" x14ac:dyDescent="0.25">
      <c r="A8" s="15" t="s">
        <v>85</v>
      </c>
      <c r="B8" s="129">
        <v>-0.1</v>
      </c>
      <c r="C8" s="129">
        <v>1</v>
      </c>
      <c r="D8" s="129">
        <v>1.6</v>
      </c>
      <c r="E8" s="129">
        <v>0.5</v>
      </c>
      <c r="F8" s="129">
        <v>0.4</v>
      </c>
      <c r="S8" s="24"/>
      <c r="T8" s="26"/>
      <c r="U8" s="26"/>
      <c r="V8" s="26"/>
      <c r="W8" s="26"/>
      <c r="X8" s="26"/>
      <c r="Y8" s="26"/>
      <c r="AA8" s="20"/>
      <c r="AB8" s="10"/>
      <c r="AC8" s="10"/>
      <c r="AD8" s="10"/>
      <c r="AE8" s="10"/>
    </row>
    <row r="9" spans="1:31" x14ac:dyDescent="0.25">
      <c r="A9" s="15" t="s">
        <v>89</v>
      </c>
      <c r="B9" s="129">
        <v>0.4</v>
      </c>
      <c r="C9" s="129">
        <v>0.9</v>
      </c>
      <c r="D9" s="129">
        <v>0.4</v>
      </c>
      <c r="E9" s="129">
        <v>0.6</v>
      </c>
      <c r="F9" s="129">
        <v>0.5</v>
      </c>
      <c r="S9" s="24"/>
      <c r="T9" s="26"/>
      <c r="U9" s="26"/>
      <c r="V9" s="26"/>
      <c r="W9" s="26"/>
      <c r="X9" s="26"/>
      <c r="Y9" s="26"/>
      <c r="AA9" s="20"/>
      <c r="AB9" s="10"/>
      <c r="AC9" s="10"/>
      <c r="AD9" s="10"/>
      <c r="AE9" s="10"/>
    </row>
    <row r="10" spans="1:31" x14ac:dyDescent="0.25">
      <c r="A10" s="15" t="s">
        <v>92</v>
      </c>
      <c r="B10" s="129">
        <v>0.8</v>
      </c>
      <c r="C10" s="129">
        <v>0.6</v>
      </c>
      <c r="D10" s="129">
        <v>-0.3</v>
      </c>
      <c r="E10" s="129">
        <v>0.6</v>
      </c>
      <c r="F10" s="129">
        <v>0.6</v>
      </c>
      <c r="S10" s="24"/>
      <c r="T10" s="26"/>
      <c r="U10" s="26"/>
      <c r="V10" s="26"/>
      <c r="W10" s="26"/>
      <c r="X10" s="26"/>
      <c r="Y10" s="26"/>
      <c r="AA10" s="20"/>
      <c r="AB10" s="10"/>
      <c r="AC10" s="10"/>
      <c r="AD10" s="10"/>
      <c r="AE10" s="10"/>
    </row>
    <row r="11" spans="1:31" x14ac:dyDescent="0.25">
      <c r="A11" s="15" t="s">
        <v>96</v>
      </c>
      <c r="B11" s="129">
        <v>0.3</v>
      </c>
      <c r="C11" s="129">
        <v>0.9</v>
      </c>
      <c r="D11" s="129">
        <v>0</v>
      </c>
      <c r="E11" s="129">
        <v>-0.1</v>
      </c>
      <c r="F11" s="129">
        <v>0.3</v>
      </c>
      <c r="S11" s="24"/>
      <c r="T11" s="26"/>
      <c r="U11" s="26"/>
      <c r="V11" s="26"/>
      <c r="W11" s="26"/>
      <c r="X11" s="26"/>
      <c r="Y11" s="26"/>
      <c r="AA11" s="20"/>
      <c r="AB11" s="10"/>
      <c r="AC11" s="10"/>
      <c r="AD11" s="10"/>
      <c r="AE11" s="10"/>
    </row>
    <row r="12" spans="1:31" x14ac:dyDescent="0.25">
      <c r="A12" s="15" t="s">
        <v>99</v>
      </c>
      <c r="B12" s="129">
        <v>0.3</v>
      </c>
      <c r="C12" s="129">
        <v>0.6</v>
      </c>
      <c r="D12" s="129">
        <v>0.7</v>
      </c>
      <c r="E12" s="129">
        <v>0.8</v>
      </c>
      <c r="F12" s="129">
        <v>0.5</v>
      </c>
      <c r="S12" s="24"/>
      <c r="T12" s="26"/>
      <c r="U12" s="26"/>
      <c r="V12" s="26"/>
      <c r="W12" s="26"/>
      <c r="X12" s="26"/>
      <c r="Y12" s="26"/>
      <c r="AA12" s="20"/>
      <c r="AB12" s="10"/>
      <c r="AC12" s="10"/>
      <c r="AD12" s="10"/>
      <c r="AE12" s="10"/>
    </row>
    <row r="13" spans="1:31" x14ac:dyDescent="0.25">
      <c r="A13" s="15" t="s">
        <v>103</v>
      </c>
      <c r="B13" s="129">
        <v>0.5</v>
      </c>
      <c r="C13" s="129">
        <v>0.6</v>
      </c>
      <c r="D13" s="129">
        <v>0.7</v>
      </c>
      <c r="E13" s="129">
        <v>0.4</v>
      </c>
      <c r="F13" s="129">
        <v>0.5</v>
      </c>
      <c r="S13" s="24"/>
      <c r="T13" s="26"/>
      <c r="U13" s="26"/>
      <c r="V13" s="26"/>
      <c r="W13" s="26"/>
      <c r="X13" s="26"/>
      <c r="Y13" s="26"/>
      <c r="AA13" s="20"/>
      <c r="AB13" s="10"/>
      <c r="AC13" s="10"/>
      <c r="AD13" s="10"/>
      <c r="AE13" s="10"/>
    </row>
    <row r="14" spans="1:31" x14ac:dyDescent="0.25">
      <c r="A14" s="15" t="s">
        <v>140</v>
      </c>
      <c r="B14" s="129">
        <v>0</v>
      </c>
      <c r="C14" s="129">
        <v>0.2</v>
      </c>
      <c r="D14" s="129">
        <v>0.5</v>
      </c>
      <c r="E14" s="129">
        <v>0.1</v>
      </c>
      <c r="F14" s="129">
        <v>0.1</v>
      </c>
      <c r="S14" s="24"/>
      <c r="T14" s="26"/>
      <c r="U14" s="26"/>
      <c r="V14" s="26"/>
      <c r="W14" s="26"/>
      <c r="X14" s="26"/>
      <c r="Y14" s="26"/>
      <c r="AA14" s="20"/>
      <c r="AB14" s="10"/>
      <c r="AC14" s="10"/>
      <c r="AD14" s="10"/>
      <c r="AE14" s="10"/>
    </row>
    <row r="15" spans="1:31" x14ac:dyDescent="0.25">
      <c r="A15" s="131" t="s">
        <v>150</v>
      </c>
      <c r="B15" s="132">
        <v>-0.1</v>
      </c>
      <c r="C15" s="132">
        <v>0.2</v>
      </c>
      <c r="D15" s="132">
        <v>0.3</v>
      </c>
      <c r="E15" s="132">
        <v>0.8</v>
      </c>
      <c r="F15" s="132">
        <v>0</v>
      </c>
      <c r="S15" s="24"/>
      <c r="T15" s="26"/>
      <c r="U15" s="26"/>
      <c r="V15" s="26"/>
      <c r="W15" s="26"/>
      <c r="X15" s="26"/>
      <c r="Y15" s="26"/>
      <c r="AA15" s="20"/>
      <c r="AB15" s="10"/>
      <c r="AC15" s="10"/>
      <c r="AD15" s="10"/>
      <c r="AE15" s="10"/>
    </row>
    <row r="16" spans="1:31" ht="30" customHeight="1" x14ac:dyDescent="0.25">
      <c r="A16" s="159" t="s">
        <v>49</v>
      </c>
      <c r="B16" s="159"/>
      <c r="C16" s="159"/>
      <c r="D16" s="159"/>
      <c r="E16" s="159"/>
      <c r="F16" s="159"/>
      <c r="G16" s="42"/>
      <c r="H16" s="42"/>
      <c r="AA16" s="20"/>
      <c r="AB16" s="10"/>
      <c r="AC16" s="10"/>
      <c r="AD16" s="10"/>
      <c r="AE16" s="10"/>
    </row>
    <row r="17" spans="1:31" ht="30" customHeight="1" x14ac:dyDescent="0.25">
      <c r="A17" s="160" t="s">
        <v>50</v>
      </c>
      <c r="B17" s="160"/>
      <c r="C17" s="160"/>
      <c r="D17" s="160"/>
      <c r="E17" s="160"/>
      <c r="F17" s="160"/>
      <c r="G17" s="42"/>
      <c r="H17" s="42"/>
      <c r="AA17" s="20"/>
      <c r="AB17" s="10"/>
      <c r="AC17" s="10"/>
      <c r="AD17" s="10"/>
      <c r="AE17" s="10"/>
    </row>
    <row r="18" spans="1:31" ht="30" customHeight="1" x14ac:dyDescent="0.25">
      <c r="A18" s="160" t="s">
        <v>51</v>
      </c>
      <c r="B18" s="160"/>
      <c r="C18" s="160"/>
      <c r="D18" s="160"/>
      <c r="E18" s="160"/>
      <c r="F18" s="160"/>
      <c r="G18" s="42"/>
      <c r="H18" s="42"/>
      <c r="AA18" s="20"/>
      <c r="AB18" s="10"/>
      <c r="AC18" s="10"/>
      <c r="AD18" s="10"/>
      <c r="AE18" s="10"/>
    </row>
    <row r="19" spans="1:31" ht="30" customHeight="1" x14ac:dyDescent="0.25">
      <c r="A19" s="160" t="s">
        <v>52</v>
      </c>
      <c r="B19" s="160"/>
      <c r="C19" s="160"/>
      <c r="D19" s="160"/>
      <c r="E19" s="160"/>
      <c r="F19" s="160"/>
      <c r="G19" s="42"/>
      <c r="H19" s="42"/>
      <c r="AA19" s="20"/>
      <c r="AB19" s="10"/>
      <c r="AC19" s="10"/>
      <c r="AD19" s="10"/>
      <c r="AE19" s="10"/>
    </row>
    <row r="20" spans="1:31" x14ac:dyDescent="0.25">
      <c r="A20" s="157"/>
      <c r="B20" s="157"/>
      <c r="C20" s="157"/>
      <c r="D20" s="157"/>
      <c r="E20" s="157"/>
      <c r="F20" s="157"/>
      <c r="G20" s="157"/>
      <c r="H20" s="157"/>
      <c r="AA20" s="20"/>
      <c r="AB20" s="10"/>
      <c r="AC20" s="10"/>
      <c r="AD20" s="10"/>
      <c r="AE20" s="10"/>
    </row>
    <row r="21" spans="1:31" x14ac:dyDescent="0.25">
      <c r="AA21" s="20"/>
      <c r="AB21" s="10"/>
      <c r="AC21" s="10"/>
      <c r="AD21" s="10"/>
      <c r="AE21" s="10"/>
    </row>
    <row r="22" spans="1:31" x14ac:dyDescent="0.25">
      <c r="AA22" s="20"/>
      <c r="AB22" s="10"/>
      <c r="AC22" s="10"/>
      <c r="AD22" s="10"/>
      <c r="AE22" s="10"/>
    </row>
    <row r="23" spans="1:31" x14ac:dyDescent="0.25">
      <c r="AA23" s="20"/>
      <c r="AB23" s="10"/>
      <c r="AC23" s="10"/>
      <c r="AD23" s="10"/>
      <c r="AE23" s="10"/>
    </row>
    <row r="24" spans="1:31" x14ac:dyDescent="0.25">
      <c r="AA24" s="20"/>
      <c r="AB24" s="10"/>
      <c r="AC24" s="10"/>
      <c r="AD24" s="10"/>
      <c r="AE24" s="10"/>
    </row>
    <row r="25" spans="1:31" x14ac:dyDescent="0.25">
      <c r="AA25" s="20"/>
      <c r="AB25" s="10"/>
      <c r="AC25" s="10"/>
      <c r="AD25" s="10"/>
      <c r="AE25" s="10"/>
    </row>
    <row r="26" spans="1:31" x14ac:dyDescent="0.25">
      <c r="AA26" s="20"/>
      <c r="AB26" s="10"/>
      <c r="AC26" s="10"/>
      <c r="AD26" s="10"/>
      <c r="AE26" s="10"/>
    </row>
    <row r="27" spans="1:31" x14ac:dyDescent="0.25">
      <c r="AA27" s="20"/>
      <c r="AB27" s="10"/>
      <c r="AC27" s="10"/>
      <c r="AD27" s="10"/>
      <c r="AE27" s="10"/>
    </row>
    <row r="28" spans="1:31" x14ac:dyDescent="0.25">
      <c r="AA28" s="20"/>
      <c r="AB28" s="10"/>
      <c r="AC28" s="10"/>
      <c r="AD28" s="10"/>
      <c r="AE28" s="10"/>
    </row>
    <row r="29" spans="1:31" x14ac:dyDescent="0.25">
      <c r="AA29" s="20"/>
      <c r="AB29" s="10"/>
      <c r="AC29" s="10"/>
      <c r="AD29" s="10"/>
      <c r="AE29" s="10"/>
    </row>
    <row r="30" spans="1:31" x14ac:dyDescent="0.25">
      <c r="AA30" s="20"/>
      <c r="AB30" s="10"/>
      <c r="AC30" s="10"/>
      <c r="AD30" s="10"/>
      <c r="AE30" s="10"/>
    </row>
    <row r="31" spans="1:31" x14ac:dyDescent="0.25">
      <c r="AA31" s="20"/>
      <c r="AB31" s="10"/>
      <c r="AC31" s="10"/>
      <c r="AD31" s="10"/>
      <c r="AE31" s="10"/>
    </row>
    <row r="32" spans="1:31" x14ac:dyDescent="0.25">
      <c r="AA32" s="20"/>
      <c r="AB32" s="10"/>
      <c r="AC32" s="10"/>
      <c r="AD32" s="10"/>
      <c r="AE32" s="10"/>
    </row>
    <row r="33" spans="27:31" x14ac:dyDescent="0.25">
      <c r="AA33" s="20"/>
      <c r="AB33" s="10"/>
      <c r="AC33" s="10"/>
      <c r="AD33" s="10"/>
      <c r="AE33" s="10"/>
    </row>
    <row r="34" spans="27:31" x14ac:dyDescent="0.25">
      <c r="AA34" s="20"/>
      <c r="AB34" s="10"/>
      <c r="AC34" s="10"/>
      <c r="AD34" s="10"/>
      <c r="AE34" s="10"/>
    </row>
    <row r="35" spans="27:31" x14ac:dyDescent="0.25">
      <c r="AA35" s="20"/>
      <c r="AB35" s="10"/>
      <c r="AC35" s="10"/>
      <c r="AD35" s="10"/>
      <c r="AE35" s="10"/>
    </row>
    <row r="36" spans="27:31" x14ac:dyDescent="0.25">
      <c r="AA36" s="20"/>
      <c r="AB36" s="10"/>
      <c r="AC36" s="10"/>
      <c r="AD36" s="10"/>
      <c r="AE36" s="10"/>
    </row>
    <row r="37" spans="27:31" x14ac:dyDescent="0.25">
      <c r="AA37" s="20"/>
      <c r="AB37" s="10"/>
      <c r="AC37" s="10"/>
      <c r="AD37" s="10"/>
      <c r="AE37" s="10"/>
    </row>
    <row r="38" spans="27:31" x14ac:dyDescent="0.25">
      <c r="AA38" s="20"/>
      <c r="AB38" s="10"/>
      <c r="AC38" s="10"/>
      <c r="AD38" s="10"/>
      <c r="AE38" s="10"/>
    </row>
    <row r="39" spans="27:31" x14ac:dyDescent="0.25">
      <c r="AA39" s="20"/>
      <c r="AB39" s="10"/>
      <c r="AC39" s="10"/>
      <c r="AD39" s="10"/>
      <c r="AE39" s="10"/>
    </row>
    <row r="40" spans="27:31" x14ac:dyDescent="0.25">
      <c r="AA40" s="20"/>
      <c r="AB40" s="10"/>
      <c r="AC40" s="10"/>
      <c r="AD40" s="10"/>
      <c r="AE40" s="10"/>
    </row>
    <row r="41" spans="27:31" x14ac:dyDescent="0.25">
      <c r="AA41" s="20"/>
      <c r="AB41" s="10"/>
      <c r="AC41" s="10"/>
      <c r="AD41" s="10"/>
      <c r="AE41" s="10"/>
    </row>
    <row r="42" spans="27:31" x14ac:dyDescent="0.25">
      <c r="AA42" s="20"/>
      <c r="AB42" s="10"/>
      <c r="AC42" s="10"/>
      <c r="AD42" s="10"/>
      <c r="AE42" s="10"/>
    </row>
    <row r="43" spans="27:31" x14ac:dyDescent="0.25">
      <c r="AA43" s="20"/>
      <c r="AB43" s="10"/>
      <c r="AC43" s="10"/>
      <c r="AD43" s="10"/>
      <c r="AE43" s="10"/>
    </row>
    <row r="44" spans="27:31" x14ac:dyDescent="0.25">
      <c r="AA44" s="20"/>
      <c r="AB44" s="10"/>
      <c r="AC44" s="10"/>
      <c r="AD44" s="10"/>
      <c r="AE44" s="10"/>
    </row>
    <row r="45" spans="27:31" x14ac:dyDescent="0.25">
      <c r="AA45" s="20"/>
      <c r="AB45" s="10"/>
      <c r="AC45" s="10"/>
      <c r="AD45" s="10"/>
      <c r="AE45" s="10"/>
    </row>
    <row r="46" spans="27:31" x14ac:dyDescent="0.25">
      <c r="AA46" s="20"/>
      <c r="AB46" s="10"/>
      <c r="AC46" s="10"/>
      <c r="AD46" s="10"/>
      <c r="AE46" s="10"/>
    </row>
    <row r="47" spans="27:31" x14ac:dyDescent="0.25">
      <c r="AA47" s="20"/>
      <c r="AB47" s="10"/>
      <c r="AC47" s="10"/>
      <c r="AD47" s="10"/>
      <c r="AE47" s="10"/>
    </row>
    <row r="48" spans="27:31" x14ac:dyDescent="0.25">
      <c r="AA48" s="20"/>
      <c r="AB48" s="10"/>
      <c r="AC48" s="10"/>
      <c r="AD48" s="10"/>
      <c r="AE48" s="10"/>
    </row>
    <row r="49" spans="27:31" x14ac:dyDescent="0.25">
      <c r="AA49" s="20"/>
      <c r="AB49" s="10"/>
      <c r="AC49" s="10"/>
      <c r="AD49" s="10"/>
      <c r="AE49" s="10"/>
    </row>
    <row r="50" spans="27:31" x14ac:dyDescent="0.25">
      <c r="AA50" s="20"/>
      <c r="AB50" s="10"/>
      <c r="AC50" s="10"/>
      <c r="AD50" s="10"/>
      <c r="AE50" s="10"/>
    </row>
    <row r="51" spans="27:31" x14ac:dyDescent="0.25">
      <c r="AA51" s="20"/>
      <c r="AB51" s="10"/>
      <c r="AC51" s="10"/>
      <c r="AD51" s="10"/>
      <c r="AE51" s="10"/>
    </row>
    <row r="52" spans="27:31" x14ac:dyDescent="0.25">
      <c r="AA52" s="20"/>
      <c r="AB52" s="10"/>
      <c r="AC52" s="10"/>
      <c r="AD52" s="10"/>
      <c r="AE52" s="10"/>
    </row>
    <row r="53" spans="27:31" x14ac:dyDescent="0.25">
      <c r="AA53" s="20"/>
      <c r="AB53" s="10"/>
      <c r="AC53" s="10"/>
      <c r="AD53" s="10"/>
      <c r="AE53" s="10"/>
    </row>
    <row r="54" spans="27:31" x14ac:dyDescent="0.25">
      <c r="AA54" s="20"/>
      <c r="AB54" s="10"/>
      <c r="AC54" s="10"/>
      <c r="AD54" s="10"/>
      <c r="AE54" s="10"/>
    </row>
    <row r="55" spans="27:31" x14ac:dyDescent="0.25">
      <c r="AA55" s="20"/>
      <c r="AB55" s="10"/>
      <c r="AC55" s="10"/>
      <c r="AD55" s="10"/>
      <c r="AE55" s="10"/>
    </row>
    <row r="56" spans="27:31" x14ac:dyDescent="0.25">
      <c r="AA56" s="20"/>
      <c r="AB56" s="10"/>
      <c r="AC56" s="10"/>
      <c r="AD56" s="10"/>
      <c r="AE56" s="10"/>
    </row>
    <row r="57" spans="27:31" x14ac:dyDescent="0.25">
      <c r="AA57" s="20"/>
      <c r="AB57" s="10"/>
      <c r="AC57" s="10"/>
      <c r="AD57" s="10"/>
      <c r="AE57" s="10"/>
    </row>
    <row r="58" spans="27:31" x14ac:dyDescent="0.25">
      <c r="AA58" s="20"/>
      <c r="AB58" s="10"/>
      <c r="AC58" s="10"/>
      <c r="AD58" s="10"/>
      <c r="AE58" s="10"/>
    </row>
    <row r="59" spans="27:31" x14ac:dyDescent="0.25">
      <c r="AA59" s="20"/>
      <c r="AB59" s="10"/>
      <c r="AC59" s="10"/>
      <c r="AD59" s="10"/>
      <c r="AE59" s="10"/>
    </row>
    <row r="60" spans="27:31" x14ac:dyDescent="0.25">
      <c r="AA60" s="20"/>
      <c r="AB60" s="10"/>
      <c r="AC60" s="10"/>
      <c r="AD60" s="10"/>
      <c r="AE60" s="10"/>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9"/>
  <sheetViews>
    <sheetView zoomScaleNormal="100" workbookViewId="0">
      <selection activeCell="A19" sqref="A19:XFD19"/>
    </sheetView>
  </sheetViews>
  <sheetFormatPr defaultRowHeight="15" x14ac:dyDescent="0.25"/>
  <cols>
    <col min="1" max="1" width="12.140625" style="29" bestFit="1" customWidth="1"/>
    <col min="2" max="16384" width="9.140625" style="29"/>
  </cols>
  <sheetData>
    <row r="1" spans="1:9" ht="30" customHeight="1" x14ac:dyDescent="0.25">
      <c r="A1" s="163" t="s">
        <v>190</v>
      </c>
      <c r="B1" s="163"/>
      <c r="C1" s="163"/>
      <c r="D1" s="163"/>
      <c r="E1" s="163"/>
    </row>
    <row r="2" spans="1:9" x14ac:dyDescent="0.25">
      <c r="A2" s="164" t="s">
        <v>55</v>
      </c>
      <c r="B2" s="164"/>
      <c r="C2" s="164"/>
      <c r="D2" s="164"/>
      <c r="E2" s="164"/>
    </row>
    <row r="3" spans="1:9" x14ac:dyDescent="0.25">
      <c r="A3" s="46" t="s">
        <v>10</v>
      </c>
      <c r="B3" s="46">
        <v>2014</v>
      </c>
      <c r="C3" s="46">
        <v>2015</v>
      </c>
      <c r="D3" s="46">
        <v>2016</v>
      </c>
      <c r="E3" s="46">
        <v>2017</v>
      </c>
    </row>
    <row r="4" spans="1:9" x14ac:dyDescent="0.25">
      <c r="A4" s="38" t="s">
        <v>11</v>
      </c>
      <c r="B4" s="43">
        <v>0.5</v>
      </c>
      <c r="C4" s="43">
        <v>1.2</v>
      </c>
      <c r="D4" s="43">
        <v>4.0999999999999996</v>
      </c>
      <c r="E4" s="43">
        <v>3.9</v>
      </c>
    </row>
    <row r="5" spans="1:9" x14ac:dyDescent="0.25">
      <c r="A5" s="39" t="s">
        <v>12</v>
      </c>
      <c r="B5" s="44">
        <v>0.4</v>
      </c>
      <c r="C5" s="44">
        <v>1.8</v>
      </c>
      <c r="D5" s="44">
        <v>3.8</v>
      </c>
      <c r="E5" s="44">
        <v>3.9</v>
      </c>
    </row>
    <row r="6" spans="1:9" s="65" customFormat="1" x14ac:dyDescent="0.25">
      <c r="A6" s="39" t="s">
        <v>13</v>
      </c>
      <c r="B6" s="44">
        <v>0.8</v>
      </c>
      <c r="C6" s="44">
        <v>1.9</v>
      </c>
      <c r="D6" s="44">
        <v>3.9</v>
      </c>
      <c r="E6" s="44">
        <v>4</v>
      </c>
    </row>
    <row r="7" spans="1:9" s="65" customFormat="1" x14ac:dyDescent="0.25">
      <c r="A7" s="39" t="s">
        <v>14</v>
      </c>
      <c r="B7" s="44">
        <v>1</v>
      </c>
      <c r="C7" s="44">
        <v>2.4</v>
      </c>
      <c r="D7" s="44">
        <v>3.6</v>
      </c>
      <c r="E7" s="44">
        <v>3.9</v>
      </c>
    </row>
    <row r="8" spans="1:9" s="65" customFormat="1" x14ac:dyDescent="0.25">
      <c r="A8" s="39" t="s">
        <v>15</v>
      </c>
      <c r="B8" s="44">
        <v>1.1000000000000001</v>
      </c>
      <c r="C8" s="44">
        <v>2.6</v>
      </c>
      <c r="D8" s="44">
        <v>3.7</v>
      </c>
      <c r="E8" s="44">
        <v>3.7</v>
      </c>
    </row>
    <row r="9" spans="1:9" s="65" customFormat="1" x14ac:dyDescent="0.25">
      <c r="A9" s="39" t="s">
        <v>16</v>
      </c>
      <c r="B9" s="44">
        <v>0.9</v>
      </c>
      <c r="C9" s="44">
        <v>3</v>
      </c>
      <c r="D9" s="44">
        <v>3.9</v>
      </c>
      <c r="E9" s="44">
        <v>3.8</v>
      </c>
    </row>
    <row r="10" spans="1:9" x14ac:dyDescent="0.25">
      <c r="A10" s="39" t="s">
        <v>17</v>
      </c>
      <c r="B10" s="44">
        <v>1.3</v>
      </c>
      <c r="C10" s="44">
        <v>2.7</v>
      </c>
      <c r="D10" s="44">
        <v>4.3</v>
      </c>
      <c r="E10" s="44">
        <v>3.5</v>
      </c>
      <c r="F10" s="72"/>
    </row>
    <row r="11" spans="1:9" x14ac:dyDescent="0.25">
      <c r="A11" s="47" t="s">
        <v>18</v>
      </c>
      <c r="B11" s="49">
        <v>1</v>
      </c>
      <c r="C11" s="49">
        <v>3.3</v>
      </c>
      <c r="D11" s="49">
        <v>4.3</v>
      </c>
      <c r="E11" s="49">
        <v>3.4</v>
      </c>
    </row>
    <row r="12" spans="1:9" x14ac:dyDescent="0.25">
      <c r="A12" s="39" t="s">
        <v>19</v>
      </c>
      <c r="B12" s="44">
        <v>1.1000000000000001</v>
      </c>
      <c r="C12" s="44">
        <v>3.3</v>
      </c>
      <c r="D12" s="44">
        <v>4.3</v>
      </c>
      <c r="E12" s="58"/>
    </row>
    <row r="13" spans="1:9" x14ac:dyDescent="0.25">
      <c r="A13" s="39" t="s">
        <v>20</v>
      </c>
      <c r="B13" s="44">
        <v>0.9</v>
      </c>
      <c r="C13" s="44">
        <v>4</v>
      </c>
      <c r="D13" s="44">
        <v>4</v>
      </c>
      <c r="E13" s="58"/>
    </row>
    <row r="14" spans="1:9" s="66" customFormat="1" x14ac:dyDescent="0.25">
      <c r="A14" s="39" t="s">
        <v>21</v>
      </c>
      <c r="B14" s="44">
        <v>1.5</v>
      </c>
      <c r="C14" s="44">
        <v>3.7</v>
      </c>
      <c r="D14" s="44">
        <v>3.7</v>
      </c>
      <c r="E14" s="58"/>
    </row>
    <row r="15" spans="1:9" x14ac:dyDescent="0.25">
      <c r="A15" s="48" t="s">
        <v>22</v>
      </c>
      <c r="B15" s="50">
        <v>1.4</v>
      </c>
      <c r="C15" s="50">
        <v>3.9</v>
      </c>
      <c r="D15" s="50">
        <v>3.7</v>
      </c>
      <c r="E15" s="90"/>
    </row>
    <row r="16" spans="1:9" ht="30" customHeight="1" x14ac:dyDescent="0.25">
      <c r="A16" s="165" t="s">
        <v>49</v>
      </c>
      <c r="B16" s="165"/>
      <c r="C16" s="165"/>
      <c r="D16" s="165"/>
      <c r="E16" s="165"/>
      <c r="F16" s="28"/>
      <c r="G16" s="28"/>
      <c r="H16" s="28"/>
      <c r="I16" s="28"/>
    </row>
    <row r="17" spans="1:9" x14ac:dyDescent="0.25">
      <c r="A17" s="160" t="s">
        <v>56</v>
      </c>
      <c r="B17" s="160"/>
      <c r="C17" s="160"/>
      <c r="D17" s="160"/>
      <c r="E17" s="160"/>
      <c r="F17" s="28"/>
      <c r="G17" s="28"/>
      <c r="H17" s="28"/>
      <c r="I17" s="28"/>
    </row>
    <row r="18" spans="1:9" ht="30" customHeight="1" x14ac:dyDescent="0.25">
      <c r="A18" s="160" t="s">
        <v>57</v>
      </c>
      <c r="B18" s="160"/>
      <c r="C18" s="160"/>
      <c r="D18" s="160"/>
      <c r="E18" s="160"/>
      <c r="F18" s="28"/>
      <c r="G18" s="28"/>
      <c r="H18" s="28"/>
      <c r="I18" s="28"/>
    </row>
    <row r="19" spans="1:9" x14ac:dyDescent="0.25">
      <c r="A19" s="162"/>
      <c r="B19" s="162"/>
      <c r="C19" s="162"/>
      <c r="D19" s="162"/>
      <c r="E19" s="162"/>
      <c r="F19" s="162"/>
      <c r="G19" s="162"/>
      <c r="H19" s="162"/>
      <c r="I19" s="162"/>
    </row>
  </sheetData>
  <mergeCells count="6">
    <mergeCell ref="A19:I19"/>
    <mergeCell ref="A1:E1"/>
    <mergeCell ref="A2:E2"/>
    <mergeCell ref="A16:E16"/>
    <mergeCell ref="A17:E17"/>
    <mergeCell ref="A18:E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0"/>
  <sheetViews>
    <sheetView zoomScaleNormal="100" zoomScaleSheetLayoutView="100" workbookViewId="0">
      <selection activeCell="C37" sqref="C37"/>
    </sheetView>
  </sheetViews>
  <sheetFormatPr defaultRowHeight="15" x14ac:dyDescent="0.25"/>
  <cols>
    <col min="1" max="1" width="20.85546875" customWidth="1"/>
    <col min="2" max="2" width="11" customWidth="1"/>
    <col min="3" max="5" width="11.140625" bestFit="1" customWidth="1"/>
    <col min="6" max="6" width="11.5703125" customWidth="1"/>
    <col min="7" max="8" width="10.140625" customWidth="1"/>
  </cols>
  <sheetData>
    <row r="1" spans="1:12" x14ac:dyDescent="0.25">
      <c r="A1" s="167" t="s">
        <v>191</v>
      </c>
      <c r="B1" s="167"/>
      <c r="C1" s="167"/>
      <c r="D1" s="167"/>
      <c r="E1" s="167"/>
      <c r="F1" s="167"/>
      <c r="G1" s="167"/>
      <c r="H1" s="167"/>
    </row>
    <row r="2" spans="1:12" x14ac:dyDescent="0.25">
      <c r="A2" s="168"/>
      <c r="B2" s="168">
        <v>2013</v>
      </c>
      <c r="C2" s="168">
        <v>2014</v>
      </c>
      <c r="D2" s="168">
        <v>2015</v>
      </c>
      <c r="E2" s="168">
        <v>2016</v>
      </c>
      <c r="F2" s="168">
        <v>2017</v>
      </c>
      <c r="G2" s="166" t="s">
        <v>58</v>
      </c>
      <c r="H2" s="166"/>
    </row>
    <row r="3" spans="1:12" ht="29.25" x14ac:dyDescent="0.25">
      <c r="A3" s="168"/>
      <c r="B3" s="170"/>
      <c r="C3" s="170"/>
      <c r="D3" s="170"/>
      <c r="E3" s="170"/>
      <c r="F3" s="170"/>
      <c r="G3" s="32" t="s">
        <v>153</v>
      </c>
      <c r="H3" s="32" t="s">
        <v>154</v>
      </c>
    </row>
    <row r="4" spans="1:12" x14ac:dyDescent="0.25">
      <c r="A4" s="38" t="s">
        <v>11</v>
      </c>
      <c r="B4" s="51">
        <v>380042</v>
      </c>
      <c r="C4" s="51">
        <v>381819</v>
      </c>
      <c r="D4" s="51">
        <v>386528</v>
      </c>
      <c r="E4" s="51">
        <v>402208</v>
      </c>
      <c r="F4" s="51">
        <v>417833</v>
      </c>
      <c r="G4" s="52">
        <v>9.9439009372648286</v>
      </c>
      <c r="H4" s="52">
        <v>3.8848058715888296</v>
      </c>
    </row>
    <row r="5" spans="1:12" x14ac:dyDescent="0.25">
      <c r="A5" s="39" t="s">
        <v>12</v>
      </c>
      <c r="B5" s="53">
        <v>380414</v>
      </c>
      <c r="C5" s="53">
        <v>381985</v>
      </c>
      <c r="D5" s="53">
        <v>388976</v>
      </c>
      <c r="E5" s="53">
        <v>403917</v>
      </c>
      <c r="F5" s="53">
        <v>419762</v>
      </c>
      <c r="G5" s="54">
        <v>10.34346790601818</v>
      </c>
      <c r="H5" s="54">
        <v>3.9228356320729261</v>
      </c>
      <c r="K5" s="10"/>
    </row>
    <row r="6" spans="1:12" x14ac:dyDescent="0.25">
      <c r="A6" s="39" t="s">
        <v>13</v>
      </c>
      <c r="B6" s="53">
        <v>380540</v>
      </c>
      <c r="C6" s="53">
        <v>383575</v>
      </c>
      <c r="D6" s="53">
        <v>390817</v>
      </c>
      <c r="E6" s="53">
        <v>405983</v>
      </c>
      <c r="F6" s="53">
        <v>422278</v>
      </c>
      <c r="G6" s="54">
        <v>10.968097966048248</v>
      </c>
      <c r="H6" s="54">
        <v>4.013714859981822</v>
      </c>
      <c r="K6" s="10"/>
    </row>
    <row r="7" spans="1:12" s="9" customFormat="1" x14ac:dyDescent="0.25">
      <c r="A7" s="39" t="s">
        <v>14</v>
      </c>
      <c r="B7" s="53">
        <v>380487</v>
      </c>
      <c r="C7" s="53">
        <v>384265</v>
      </c>
      <c r="D7" s="53">
        <v>393439</v>
      </c>
      <c r="E7" s="53">
        <v>407763</v>
      </c>
      <c r="F7" s="53">
        <v>423747</v>
      </c>
      <c r="G7" s="54">
        <v>11.36963943577573</v>
      </c>
      <c r="H7" s="54">
        <v>3.9199240735427194</v>
      </c>
      <c r="K7" s="10"/>
      <c r="L7"/>
    </row>
    <row r="8" spans="1:12" s="2" customFormat="1" x14ac:dyDescent="0.25">
      <c r="A8" s="39" t="s">
        <v>15</v>
      </c>
      <c r="B8" s="53">
        <v>381372</v>
      </c>
      <c r="C8" s="53">
        <v>385619</v>
      </c>
      <c r="D8" s="53">
        <v>395621</v>
      </c>
      <c r="E8" s="53">
        <v>410338</v>
      </c>
      <c r="F8" s="53">
        <v>425656</v>
      </c>
      <c r="G8" s="54">
        <v>11.611759646749107</v>
      </c>
      <c r="H8" s="54">
        <v>3.7330200956284818</v>
      </c>
      <c r="K8" s="10"/>
      <c r="L8"/>
    </row>
    <row r="9" spans="1:12" s="2" customFormat="1" x14ac:dyDescent="0.25">
      <c r="A9" s="39" t="s">
        <v>16</v>
      </c>
      <c r="B9" s="53">
        <v>381672</v>
      </c>
      <c r="C9" s="53">
        <v>385243</v>
      </c>
      <c r="D9" s="53">
        <v>396973</v>
      </c>
      <c r="E9" s="53">
        <v>412333</v>
      </c>
      <c r="F9" s="53">
        <v>427818</v>
      </c>
      <c r="G9" s="58">
        <v>12.09048607181035</v>
      </c>
      <c r="H9" s="58">
        <v>3.7554597861437236</v>
      </c>
    </row>
    <row r="10" spans="1:12" s="9" customFormat="1" x14ac:dyDescent="0.25">
      <c r="A10" s="39" t="s">
        <v>17</v>
      </c>
      <c r="B10" s="53">
        <v>381299</v>
      </c>
      <c r="C10" s="53">
        <v>386243</v>
      </c>
      <c r="D10" s="53">
        <v>396503</v>
      </c>
      <c r="E10" s="53">
        <v>413746</v>
      </c>
      <c r="F10" s="53">
        <v>428209</v>
      </c>
      <c r="G10" s="58">
        <v>12.302681098035926</v>
      </c>
      <c r="H10" s="58">
        <v>3.4956229184088792</v>
      </c>
    </row>
    <row r="11" spans="1:12" s="2" customFormat="1" x14ac:dyDescent="0.25">
      <c r="A11" s="47" t="s">
        <v>18</v>
      </c>
      <c r="B11" s="60">
        <v>380486</v>
      </c>
      <c r="C11" s="60">
        <v>384478</v>
      </c>
      <c r="D11" s="60">
        <v>397007</v>
      </c>
      <c r="E11" s="60">
        <v>414242</v>
      </c>
      <c r="F11" s="60">
        <v>428399</v>
      </c>
      <c r="G11" s="62">
        <v>12.592578964797655</v>
      </c>
      <c r="H11" s="62">
        <v>3.4175675088474855</v>
      </c>
    </row>
    <row r="12" spans="1:12" s="9" customFormat="1" x14ac:dyDescent="0.25">
      <c r="A12" s="39" t="s">
        <v>19</v>
      </c>
      <c r="B12" s="53">
        <v>380165</v>
      </c>
      <c r="C12" s="53">
        <v>384501</v>
      </c>
      <c r="D12" s="53">
        <v>397326</v>
      </c>
      <c r="E12" s="53">
        <v>414558</v>
      </c>
      <c r="F12" s="53"/>
      <c r="G12" s="53"/>
      <c r="H12" s="53"/>
      <c r="K12" s="2"/>
      <c r="L12" s="2"/>
    </row>
    <row r="13" spans="1:12" s="9" customFormat="1" x14ac:dyDescent="0.25">
      <c r="A13" s="39" t="s">
        <v>20</v>
      </c>
      <c r="B13" s="53">
        <v>381178</v>
      </c>
      <c r="C13" s="53">
        <v>384700</v>
      </c>
      <c r="D13" s="53">
        <v>399928</v>
      </c>
      <c r="E13" s="53">
        <v>415979</v>
      </c>
      <c r="F13" s="53"/>
      <c r="G13" s="53"/>
      <c r="H13" s="53"/>
    </row>
    <row r="14" spans="1:12" s="9" customFormat="1" x14ac:dyDescent="0.25">
      <c r="A14" s="39" t="s">
        <v>21</v>
      </c>
      <c r="B14" s="53">
        <v>381224</v>
      </c>
      <c r="C14" s="53">
        <v>386912</v>
      </c>
      <c r="D14" s="53">
        <v>401280</v>
      </c>
      <c r="E14" s="53">
        <v>416046</v>
      </c>
      <c r="F14" s="53"/>
      <c r="G14" s="53"/>
      <c r="H14" s="53"/>
    </row>
    <row r="15" spans="1:12" s="2" customFormat="1" x14ac:dyDescent="0.25">
      <c r="A15" s="39" t="s">
        <v>22</v>
      </c>
      <c r="B15" s="53">
        <v>380809</v>
      </c>
      <c r="C15" s="53">
        <v>386222</v>
      </c>
      <c r="D15" s="53">
        <v>401440</v>
      </c>
      <c r="E15" s="53">
        <v>416337</v>
      </c>
      <c r="F15" s="53"/>
      <c r="G15" s="53"/>
      <c r="H15" s="53"/>
      <c r="K15" s="9"/>
      <c r="L15" s="9"/>
    </row>
    <row r="16" spans="1:12" x14ac:dyDescent="0.25">
      <c r="A16" s="47" t="s">
        <v>155</v>
      </c>
      <c r="B16" s="55">
        <v>380789</v>
      </c>
      <c r="C16" s="55">
        <v>384153.375</v>
      </c>
      <c r="D16" s="55">
        <v>393233</v>
      </c>
      <c r="E16" s="55">
        <v>408816.25</v>
      </c>
      <c r="F16" s="55">
        <v>424212.75</v>
      </c>
      <c r="G16" s="56">
        <v>11.402826503312502</v>
      </c>
      <c r="H16" s="56">
        <v>3.767868843276859</v>
      </c>
    </row>
    <row r="17" spans="1:8" s="10" customFormat="1" x14ac:dyDescent="0.25">
      <c r="A17" s="40" t="s">
        <v>100</v>
      </c>
      <c r="B17" s="57">
        <v>380807.33333333331</v>
      </c>
      <c r="C17" s="57">
        <v>384630.16666666669</v>
      </c>
      <c r="D17" s="57">
        <v>395486.5</v>
      </c>
      <c r="E17" s="57">
        <v>411120.83333333331</v>
      </c>
      <c r="F17" s="89"/>
      <c r="G17" s="89"/>
      <c r="H17" s="89"/>
    </row>
    <row r="18" spans="1:8" ht="30" customHeight="1" x14ac:dyDescent="0.25">
      <c r="A18" s="169" t="s">
        <v>49</v>
      </c>
      <c r="B18" s="169"/>
      <c r="C18" s="169"/>
      <c r="D18" s="169"/>
      <c r="E18" s="169"/>
      <c r="F18" s="169"/>
      <c r="G18" s="169"/>
      <c r="H18" s="169"/>
    </row>
    <row r="19" spans="1:8" x14ac:dyDescent="0.25">
      <c r="A19" s="169" t="s">
        <v>56</v>
      </c>
      <c r="B19" s="169"/>
      <c r="C19" s="169"/>
      <c r="D19" s="169"/>
      <c r="E19" s="169"/>
      <c r="F19" s="169"/>
      <c r="G19" s="169"/>
      <c r="H19" s="169"/>
    </row>
    <row r="20" spans="1:8" x14ac:dyDescent="0.25">
      <c r="A20" s="169" t="s">
        <v>57</v>
      </c>
      <c r="B20" s="169"/>
      <c r="C20" s="169"/>
      <c r="D20" s="169"/>
      <c r="E20" s="169"/>
      <c r="F20" s="169"/>
      <c r="G20" s="169"/>
      <c r="H20" s="169"/>
    </row>
  </sheetData>
  <mergeCells count="11">
    <mergeCell ref="A20:H20"/>
    <mergeCell ref="B2:B3"/>
    <mergeCell ref="C2:C3"/>
    <mergeCell ref="D2:D3"/>
    <mergeCell ref="E2:E3"/>
    <mergeCell ref="F2:F3"/>
    <mergeCell ref="G2:H2"/>
    <mergeCell ref="A1:H1"/>
    <mergeCell ref="A2:A3"/>
    <mergeCell ref="A18:H18"/>
    <mergeCell ref="A19:H1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Normal="100" zoomScaleSheetLayoutView="112" workbookViewId="0">
      <selection activeCell="A9" sqref="A9:F9"/>
    </sheetView>
  </sheetViews>
  <sheetFormatPr defaultRowHeight="15" x14ac:dyDescent="0.25"/>
  <cols>
    <col min="1" max="1" width="27.5703125" style="29" customWidth="1"/>
    <col min="2" max="6" width="12.140625" style="29" customWidth="1"/>
    <col min="7" max="16384" width="9.140625" style="29"/>
  </cols>
  <sheetData>
    <row r="1" spans="1:6" x14ac:dyDescent="0.25">
      <c r="A1" s="171" t="s">
        <v>196</v>
      </c>
      <c r="B1" s="171"/>
      <c r="C1" s="171"/>
      <c r="D1" s="171"/>
      <c r="E1" s="171"/>
      <c r="F1" s="171"/>
    </row>
    <row r="2" spans="1:6" ht="43.5" x14ac:dyDescent="0.25">
      <c r="A2" s="30"/>
      <c r="B2" s="32" t="s">
        <v>46</v>
      </c>
      <c r="C2" s="32" t="s">
        <v>102</v>
      </c>
      <c r="D2" s="32" t="s">
        <v>47</v>
      </c>
      <c r="E2" s="32" t="s">
        <v>53</v>
      </c>
      <c r="F2" s="32" t="s">
        <v>60</v>
      </c>
    </row>
    <row r="3" spans="1:6" x14ac:dyDescent="0.25">
      <c r="A3" s="38">
        <v>2013</v>
      </c>
      <c r="B3" s="51">
        <v>255800</v>
      </c>
      <c r="C3" s="51">
        <v>69286</v>
      </c>
      <c r="D3" s="51">
        <v>49434</v>
      </c>
      <c r="E3" s="51">
        <v>5966</v>
      </c>
      <c r="F3" s="51">
        <v>380486</v>
      </c>
    </row>
    <row r="4" spans="1:6" x14ac:dyDescent="0.25">
      <c r="A4" s="39">
        <v>2014</v>
      </c>
      <c r="B4" s="53">
        <v>256095</v>
      </c>
      <c r="C4" s="53">
        <v>71387</v>
      </c>
      <c r="D4" s="53">
        <v>50671</v>
      </c>
      <c r="E4" s="53">
        <v>6325</v>
      </c>
      <c r="F4" s="53">
        <v>384478</v>
      </c>
    </row>
    <row r="5" spans="1:6" x14ac:dyDescent="0.25">
      <c r="A5" s="39">
        <v>2015</v>
      </c>
      <c r="B5" s="53">
        <v>265567</v>
      </c>
      <c r="C5" s="53">
        <v>75549</v>
      </c>
      <c r="D5" s="53">
        <v>49320</v>
      </c>
      <c r="E5" s="53">
        <v>6571</v>
      </c>
      <c r="F5" s="53">
        <v>397007</v>
      </c>
    </row>
    <row r="6" spans="1:6" x14ac:dyDescent="0.25">
      <c r="A6" s="39">
        <v>2016</v>
      </c>
      <c r="B6" s="53">
        <v>272112</v>
      </c>
      <c r="C6" s="53">
        <v>83823</v>
      </c>
      <c r="D6" s="53">
        <v>50957</v>
      </c>
      <c r="E6" s="53">
        <v>7350</v>
      </c>
      <c r="F6" s="53">
        <v>414242</v>
      </c>
    </row>
    <row r="7" spans="1:6" x14ac:dyDescent="0.25">
      <c r="A7" s="47">
        <v>2017</v>
      </c>
      <c r="B7" s="60">
        <v>278158</v>
      </c>
      <c r="C7" s="60">
        <v>89718</v>
      </c>
      <c r="D7" s="60">
        <v>52559</v>
      </c>
      <c r="E7" s="60">
        <v>7964</v>
      </c>
      <c r="F7" s="60">
        <v>428399</v>
      </c>
    </row>
    <row r="8" spans="1:6" ht="30" customHeight="1" x14ac:dyDescent="0.25">
      <c r="A8" s="61" t="s">
        <v>156</v>
      </c>
      <c r="B8" s="111">
        <v>64.929656698545045</v>
      </c>
      <c r="C8" s="111">
        <v>20.942625916493736</v>
      </c>
      <c r="D8" s="111">
        <v>12.268702774749709</v>
      </c>
      <c r="E8" s="111">
        <v>1.8590146102115086</v>
      </c>
      <c r="F8" s="112">
        <v>100</v>
      </c>
    </row>
    <row r="9" spans="1:6" ht="30" customHeight="1" x14ac:dyDescent="0.25">
      <c r="A9" s="164" t="s">
        <v>49</v>
      </c>
      <c r="B9" s="164"/>
      <c r="C9" s="164"/>
      <c r="D9" s="164"/>
      <c r="E9" s="164"/>
      <c r="F9" s="164"/>
    </row>
    <row r="10" spans="1:6" x14ac:dyDescent="0.25">
      <c r="A10" s="164" t="s">
        <v>50</v>
      </c>
      <c r="B10" s="164"/>
      <c r="C10" s="164"/>
      <c r="D10" s="164"/>
      <c r="E10" s="164"/>
      <c r="F10" s="164"/>
    </row>
    <row r="11" spans="1:6" x14ac:dyDescent="0.25">
      <c r="A11" s="164" t="s">
        <v>61</v>
      </c>
      <c r="B11" s="164"/>
      <c r="C11" s="164"/>
      <c r="D11" s="164"/>
      <c r="E11" s="164"/>
      <c r="F11" s="164"/>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Normal="100" workbookViewId="0">
      <selection activeCell="A8" sqref="A8:E8"/>
    </sheetView>
  </sheetViews>
  <sheetFormatPr defaultRowHeight="15" x14ac:dyDescent="0.25"/>
  <cols>
    <col min="1" max="1" width="9.140625" style="29"/>
    <col min="2" max="2" width="12" style="29" bestFit="1" customWidth="1"/>
    <col min="3" max="3" width="13.28515625" style="29" bestFit="1" customWidth="1"/>
    <col min="4" max="4" width="12.7109375" style="29" bestFit="1" customWidth="1"/>
    <col min="5" max="5" width="11.28515625" style="29" bestFit="1" customWidth="1"/>
    <col min="6" max="16384" width="9.140625" style="29"/>
  </cols>
  <sheetData>
    <row r="1" spans="1:8" ht="30" customHeight="1" x14ac:dyDescent="0.25">
      <c r="A1" s="163" t="s">
        <v>203</v>
      </c>
      <c r="B1" s="163"/>
      <c r="C1" s="163"/>
      <c r="D1" s="163"/>
      <c r="E1" s="163"/>
    </row>
    <row r="2" spans="1:8" x14ac:dyDescent="0.25">
      <c r="A2" s="172" t="s">
        <v>157</v>
      </c>
      <c r="B2" s="172"/>
      <c r="C2" s="172"/>
      <c r="D2" s="172"/>
      <c r="E2" s="172"/>
    </row>
    <row r="3" spans="1:8" ht="29.25" x14ac:dyDescent="0.25">
      <c r="A3" s="64" t="s">
        <v>24</v>
      </c>
      <c r="B3" s="35" t="s">
        <v>46</v>
      </c>
      <c r="C3" s="35" t="s">
        <v>102</v>
      </c>
      <c r="D3" s="35" t="s">
        <v>47</v>
      </c>
      <c r="E3" s="35" t="s">
        <v>53</v>
      </c>
    </row>
    <row r="4" spans="1:8" x14ac:dyDescent="0.25">
      <c r="A4" s="38">
        <v>2006</v>
      </c>
      <c r="B4" s="43">
        <v>65.5</v>
      </c>
      <c r="C4" s="43">
        <v>17.600000000000001</v>
      </c>
      <c r="D4" s="43">
        <v>14.7</v>
      </c>
      <c r="E4" s="43">
        <v>2.1</v>
      </c>
    </row>
    <row r="5" spans="1:8" x14ac:dyDescent="0.25">
      <c r="A5" s="39">
        <v>2012</v>
      </c>
      <c r="B5" s="44">
        <v>67.099999999999994</v>
      </c>
      <c r="C5" s="44">
        <v>18.100000000000001</v>
      </c>
      <c r="D5" s="44">
        <v>13.5</v>
      </c>
      <c r="E5" s="44">
        <v>1.4</v>
      </c>
    </row>
    <row r="6" spans="1:8" x14ac:dyDescent="0.25">
      <c r="A6" s="39">
        <v>2016</v>
      </c>
      <c r="B6" s="44">
        <v>65.7</v>
      </c>
      <c r="C6" s="44">
        <v>20.2</v>
      </c>
      <c r="D6" s="44">
        <v>12.3</v>
      </c>
      <c r="E6" s="44">
        <v>1.8</v>
      </c>
    </row>
    <row r="7" spans="1:8" x14ac:dyDescent="0.25">
      <c r="A7" s="48">
        <v>2017</v>
      </c>
      <c r="B7" s="50">
        <v>64.900000000000006</v>
      </c>
      <c r="C7" s="50">
        <v>20.9</v>
      </c>
      <c r="D7" s="50">
        <v>12.3</v>
      </c>
      <c r="E7" s="50">
        <v>1.9</v>
      </c>
    </row>
    <row r="8" spans="1:8" ht="30" customHeight="1" x14ac:dyDescent="0.25">
      <c r="A8" s="165" t="s">
        <v>49</v>
      </c>
      <c r="B8" s="165"/>
      <c r="C8" s="165"/>
      <c r="D8" s="165"/>
      <c r="E8" s="165"/>
      <c r="F8" s="28"/>
      <c r="G8" s="28"/>
      <c r="H8" s="28"/>
    </row>
    <row r="9" spans="1:8" ht="30" customHeight="1" x14ac:dyDescent="0.25">
      <c r="A9" s="160" t="s">
        <v>50</v>
      </c>
      <c r="B9" s="160"/>
      <c r="C9" s="160"/>
      <c r="D9" s="160"/>
      <c r="E9" s="160"/>
      <c r="F9" s="28"/>
      <c r="G9" s="28"/>
      <c r="H9" s="28"/>
    </row>
    <row r="10" spans="1:8" x14ac:dyDescent="0.25">
      <c r="A10" s="160" t="s">
        <v>61</v>
      </c>
      <c r="B10" s="160"/>
      <c r="C10" s="160"/>
      <c r="D10" s="160"/>
      <c r="E10" s="160"/>
      <c r="F10" s="28"/>
      <c r="G10" s="28"/>
      <c r="H10" s="28"/>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XFD1048576"/>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3" t="e">
        <v>#REF!</v>
      </c>
      <c r="B1" s="173"/>
      <c r="C1" s="173"/>
      <c r="D1" s="173"/>
      <c r="E1" s="173"/>
    </row>
    <row r="3" spans="1:5" x14ac:dyDescent="0.25">
      <c r="A3" s="4" t="s">
        <v>157</v>
      </c>
    </row>
    <row r="5" spans="1:5" ht="30" x14ac:dyDescent="0.25">
      <c r="A5" s="6" t="s">
        <v>24</v>
      </c>
      <c r="B5" s="3" t="s">
        <v>46</v>
      </c>
      <c r="C5" s="3" t="s">
        <v>158</v>
      </c>
      <c r="D5" s="3" t="s">
        <v>47</v>
      </c>
      <c r="E5" s="3" t="s">
        <v>53</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74" t="s">
        <v>49</v>
      </c>
      <c r="B18" s="174"/>
      <c r="C18" s="174"/>
      <c r="D18" s="174"/>
      <c r="E18" s="174"/>
      <c r="F18" s="174"/>
      <c r="G18" s="174"/>
      <c r="H18" s="174"/>
    </row>
    <row r="19" spans="1:8" ht="26.25" customHeight="1" x14ac:dyDescent="0.25">
      <c r="A19" s="174" t="s">
        <v>50</v>
      </c>
      <c r="B19" s="174"/>
      <c r="C19" s="174"/>
      <c r="D19" s="174"/>
      <c r="E19" s="174"/>
      <c r="F19" s="174"/>
      <c r="G19" s="174"/>
      <c r="H19" s="174"/>
    </row>
    <row r="20" spans="1:8" ht="15" customHeight="1" x14ac:dyDescent="0.25">
      <c r="A20" s="174" t="s">
        <v>61</v>
      </c>
      <c r="B20" s="174"/>
      <c r="C20" s="174"/>
      <c r="D20" s="174"/>
      <c r="E20" s="174"/>
      <c r="F20" s="174"/>
      <c r="G20" s="174"/>
      <c r="H20" s="174"/>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zoomScaleNormal="100" workbookViewId="0">
      <selection activeCell="A14" sqref="A14"/>
    </sheetView>
  </sheetViews>
  <sheetFormatPr defaultRowHeight="15" x14ac:dyDescent="0.25"/>
  <cols>
    <col min="1" max="1" width="6" style="30" customWidth="1"/>
    <col min="2" max="2" width="22.140625" style="30" bestFit="1" customWidth="1"/>
    <col min="3" max="3" width="11.28515625" style="30" bestFit="1" customWidth="1"/>
    <col min="4" max="4" width="10.28515625" style="30" bestFit="1" customWidth="1"/>
    <col min="5" max="5" width="21.85546875" style="30" customWidth="1"/>
    <col min="6" max="7" width="9.140625" style="30"/>
    <col min="8" max="8" width="10.28515625" style="30" bestFit="1" customWidth="1"/>
    <col min="9" max="16384" width="9.140625" style="30"/>
  </cols>
  <sheetData>
    <row r="1" spans="1:8" s="33" customFormat="1" ht="19.5" customHeight="1" x14ac:dyDescent="0.25">
      <c r="A1" s="171" t="s">
        <v>204</v>
      </c>
      <c r="B1" s="171"/>
      <c r="C1" s="171"/>
      <c r="D1" s="171"/>
      <c r="E1" s="171"/>
    </row>
    <row r="2" spans="1:8" s="33" customFormat="1" x14ac:dyDescent="0.25">
      <c r="A2" s="33" t="s">
        <v>62</v>
      </c>
    </row>
    <row r="3" spans="1:8" s="70" customFormat="1" ht="29.25" x14ac:dyDescent="0.25">
      <c r="A3" s="35" t="s">
        <v>25</v>
      </c>
      <c r="B3" s="35" t="s">
        <v>26</v>
      </c>
      <c r="C3" s="35" t="s">
        <v>27</v>
      </c>
      <c r="D3" s="35" t="s">
        <v>159</v>
      </c>
      <c r="E3" s="35" t="s">
        <v>151</v>
      </c>
      <c r="F3" s="108"/>
    </row>
    <row r="4" spans="1:8" x14ac:dyDescent="0.25">
      <c r="A4" s="113">
        <v>1</v>
      </c>
      <c r="B4" s="38" t="s">
        <v>179</v>
      </c>
      <c r="C4" s="51">
        <v>100697</v>
      </c>
      <c r="D4" s="38" t="s">
        <v>5</v>
      </c>
      <c r="E4" s="38" t="s">
        <v>104</v>
      </c>
      <c r="F4" s="33"/>
      <c r="G4" s="68"/>
      <c r="H4" s="69"/>
    </row>
    <row r="5" spans="1:8" x14ac:dyDescent="0.25">
      <c r="A5" s="63">
        <v>2</v>
      </c>
      <c r="B5" s="39" t="s">
        <v>105</v>
      </c>
      <c r="C5" s="53">
        <v>82801</v>
      </c>
      <c r="D5" s="39" t="s">
        <v>5</v>
      </c>
      <c r="E5" s="39" t="s">
        <v>186</v>
      </c>
      <c r="F5" s="33"/>
    </row>
    <row r="6" spans="1:8" x14ac:dyDescent="0.25">
      <c r="A6" s="63">
        <v>3</v>
      </c>
      <c r="B6" s="39" t="s">
        <v>180</v>
      </c>
      <c r="C6" s="53">
        <v>81899</v>
      </c>
      <c r="D6" s="39" t="s">
        <v>5</v>
      </c>
      <c r="E6" s="39" t="s">
        <v>180</v>
      </c>
      <c r="F6" s="33"/>
    </row>
    <row r="7" spans="1:8" x14ac:dyDescent="0.25">
      <c r="A7" s="63">
        <v>4</v>
      </c>
      <c r="B7" s="39" t="s">
        <v>181</v>
      </c>
      <c r="C7" s="53">
        <v>55434</v>
      </c>
      <c r="D7" s="39" t="s">
        <v>6</v>
      </c>
      <c r="E7" s="39" t="s">
        <v>181</v>
      </c>
      <c r="F7" s="33"/>
    </row>
    <row r="8" spans="1:8" x14ac:dyDescent="0.25">
      <c r="A8" s="63">
        <v>5</v>
      </c>
      <c r="B8" s="39" t="s">
        <v>182</v>
      </c>
      <c r="C8" s="53">
        <v>17615</v>
      </c>
      <c r="D8" s="39" t="s">
        <v>6</v>
      </c>
      <c r="E8" s="39" t="s">
        <v>182</v>
      </c>
      <c r="F8" s="33"/>
    </row>
    <row r="9" spans="1:8" x14ac:dyDescent="0.25">
      <c r="A9" s="63">
        <v>6</v>
      </c>
      <c r="B9" s="39" t="s">
        <v>183</v>
      </c>
      <c r="C9" s="53">
        <v>12761</v>
      </c>
      <c r="D9" s="39" t="s">
        <v>5</v>
      </c>
      <c r="E9" s="39" t="s">
        <v>183</v>
      </c>
      <c r="F9" s="33"/>
    </row>
    <row r="10" spans="1:8" x14ac:dyDescent="0.25">
      <c r="A10" s="63">
        <v>7</v>
      </c>
      <c r="B10" s="39" t="s">
        <v>117</v>
      </c>
      <c r="C10" s="53">
        <v>11838</v>
      </c>
      <c r="D10" s="39" t="s">
        <v>7</v>
      </c>
      <c r="E10" s="39" t="s">
        <v>117</v>
      </c>
      <c r="F10" s="33"/>
    </row>
    <row r="11" spans="1:8" x14ac:dyDescent="0.25">
      <c r="A11" s="63">
        <v>8</v>
      </c>
      <c r="B11" s="39" t="s">
        <v>110</v>
      </c>
      <c r="C11" s="53">
        <v>11809</v>
      </c>
      <c r="D11" s="39" t="s">
        <v>7</v>
      </c>
      <c r="E11" s="39" t="s">
        <v>118</v>
      </c>
      <c r="F11" s="33"/>
    </row>
    <row r="12" spans="1:8" x14ac:dyDescent="0.25">
      <c r="A12" s="63">
        <v>9</v>
      </c>
      <c r="B12" s="39" t="s">
        <v>184</v>
      </c>
      <c r="C12" s="53">
        <v>6209</v>
      </c>
      <c r="D12" s="39" t="s">
        <v>6</v>
      </c>
      <c r="E12" s="39" t="s">
        <v>112</v>
      </c>
      <c r="F12" s="33"/>
    </row>
    <row r="13" spans="1:8" x14ac:dyDescent="0.25">
      <c r="A13" s="81">
        <v>10</v>
      </c>
      <c r="B13" s="48" t="s">
        <v>185</v>
      </c>
      <c r="C13" s="89">
        <v>5805</v>
      </c>
      <c r="D13" s="48" t="s">
        <v>8</v>
      </c>
      <c r="E13" s="48" t="s">
        <v>187</v>
      </c>
      <c r="F13" s="33"/>
    </row>
    <row r="14" spans="1:8" ht="30" customHeight="1" x14ac:dyDescent="0.25">
      <c r="A14" s="31" t="s">
        <v>49</v>
      </c>
    </row>
    <row r="15" spans="1:8" x14ac:dyDescent="0.25">
      <c r="A15" s="164" t="s">
        <v>50</v>
      </c>
      <c r="B15" s="164"/>
      <c r="C15" s="164"/>
      <c r="D15" s="164"/>
      <c r="E15" s="164"/>
    </row>
    <row r="16" spans="1:8" x14ac:dyDescent="0.25">
      <c r="A16" s="164" t="s">
        <v>63</v>
      </c>
      <c r="B16" s="164"/>
      <c r="C16" s="164"/>
      <c r="D16" s="164"/>
      <c r="E16" s="164"/>
    </row>
  </sheetData>
  <mergeCells count="3">
    <mergeCell ref="A1:E1"/>
    <mergeCell ref="A15:E15"/>
    <mergeCell ref="A16:E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X H Z R S y 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X H Z R 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2 U U t 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B c d l F L J v u k v K c A A A D 4 A A A A E g A A A A A A A A A A A A A A A A A A A A A A Q 2 9 u Z m l n L 1 B h Y 2 t h Z 2 U u e G 1 s U E s B A i 0 A F A A C A A g A X H Z R S w / K 6 a u k A A A A 6 Q A A A B M A A A A A A A A A A A A A A A A A 8 w A A A F t D b 2 5 0 Z W 5 0 X 1 R 5 c G V z X S 5 4 b W x Q S w E C L Q A U A A I A C A B c d l F L 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Q 2 9 1 b n Q i I F Z h b H V l P S J s M z M y I i A v P j x F b n R y e S B U e X B l P S J G a W x s U 3 R h d H V z I i B W Y W x 1 Z T 0 i c 0 N v b X B s Z X R l I i A v P j x F b n R y e S B U e X B l P S J G a W x s V G F y Z 2 V 0 I i B W Y W x 1 Z T 0 i c 1 F 1 Z X J 5 M 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M Y X N 0 V X B k Y X R l Z C I g V m F s d W U 9 I m Q y M D E 3 L T E w L T E 3 V D E 0 O j I x O j Q 4 L j g w M z A 2 O D R 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T K 4 J i 9 l X m k O P T 2 5 J B Q N + D g A A A A A C A A A A A A A D Z g A A w A A A A B A A A A A 0 Q k z c E B G 3 x 2 S u U 5 V U + + J W A A A A A A S A A A C g A A A A E A A A A K Y f 6 N 5 I K N u y v s s S v F Z U c w Z Q A A A A f 3 3 6 5 V s q C S 9 A q l A Y x 3 q x k d r t v u J F B s X M 6 r A H S k A P C Z m p R 4 t y L E E j D Z k N 3 N S H C W g t s 5 Z u s j G K Y 0 O I 3 s L P Y R M E 0 p n V 7 w K n d q W Q n T u v D W 6 X b 4 8 U A A A A i l q c h u H B s 3 H H 6 + / o u Q u o e m / e K y s = < / D a t a M a s h u p > 
</file>

<file path=customXml/itemProps1.xml><?xml version="1.0" encoding="utf-8"?>
<ds:datastoreItem xmlns:ds="http://schemas.openxmlformats.org/officeDocument/2006/customXml" ds:itemID="{7BD69B17-57CC-4590-9A18-483EBD35A5B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2017-10-18T15:26:50Z</cp:lastPrinted>
  <dcterms:created xsi:type="dcterms:W3CDTF">2016-08-10T16:03:36Z</dcterms:created>
  <dcterms:modified xsi:type="dcterms:W3CDTF">2017-11-09T20:48:47Z</dcterms:modified>
</cp:coreProperties>
</file>