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24226"/>
  <mc:AlternateContent xmlns:mc="http://schemas.openxmlformats.org/markup-compatibility/2006">
    <mc:Choice Requires="x15">
      <x15ac:absPath xmlns:x15ac="http://schemas.microsoft.com/office/spreadsheetml/2010/11/ac" url="M:\External Affairs\Press\Scheduled releases\Transborder releases\2017 Releases\10 Oct 2017\"/>
    </mc:Choice>
  </mc:AlternateContent>
  <bookViews>
    <workbookView xWindow="360" yWindow="975" windowWidth="15030" windowHeight="6330" tabRatio="888" firstSheet="1" activeTab="4"/>
  </bookViews>
  <sheets>
    <sheet name="Figure 1" sheetId="23" r:id="rId1"/>
    <sheet name="Figure 2" sheetId="13" r:id="rId2"/>
    <sheet name="Figure 3" sheetId="12" r:id="rId3"/>
    <sheet name="Figure 4" sheetId="17" r:id="rId4"/>
    <sheet name="Table 1" sheetId="1" r:id="rId5"/>
    <sheet name="Table 2" sheetId="2" r:id="rId6"/>
    <sheet name="Table 3" sheetId="6" r:id="rId7"/>
    <sheet name="Figure 5 " sheetId="24" r:id="rId8"/>
    <sheet name="Table 4" sheetId="4" r:id="rId9"/>
    <sheet name="Figure 6 " sheetId="25" r:id="rId10"/>
  </sheets>
  <definedNames>
    <definedName name="_xlnm.Print_Area" localSheetId="1">'Figure 2'!$A$1:$C$1</definedName>
    <definedName name="_xlnm.Print_Area" localSheetId="2">'Figure 3'!$A$1:$C$1</definedName>
    <definedName name="_xlnm.Print_Area" localSheetId="4">'Table 1'!$A$1:$F$19</definedName>
    <definedName name="_xlnm.Print_Area" localSheetId="5">'Table 2'!$A$1:$E$32</definedName>
    <definedName name="_xlnm.Print_Area" localSheetId="6">'Table 3'!$A$1:$E$30</definedName>
    <definedName name="_xlnm.Print_Area" localSheetId="8">'Table 4'!$A$1:$E$30</definedName>
  </definedNames>
  <calcPr calcId="171027"/>
</workbook>
</file>

<file path=xl/calcChain.xml><?xml version="1.0" encoding="utf-8"?>
<calcChain xmlns="http://schemas.openxmlformats.org/spreadsheetml/2006/main">
  <c r="B8" i="13" l="1"/>
  <c r="B7" i="17" l="1"/>
  <c r="B8" i="17" l="1"/>
  <c r="B3" i="17" l="1"/>
  <c r="B4" i="17"/>
  <c r="B5" i="17"/>
  <c r="B6" i="17"/>
  <c r="B8" i="12"/>
  <c r="B7" i="12"/>
  <c r="B6" i="12"/>
  <c r="B5" i="12"/>
  <c r="B4" i="12"/>
  <c r="B3" i="12"/>
  <c r="B7" i="13"/>
  <c r="B6" i="13"/>
  <c r="B5" i="13"/>
  <c r="B4" i="13"/>
  <c r="B3" i="13"/>
</calcChain>
</file>

<file path=xl/sharedStrings.xml><?xml version="1.0" encoding="utf-8"?>
<sst xmlns="http://schemas.openxmlformats.org/spreadsheetml/2006/main" count="252" uniqueCount="80">
  <si>
    <t>Month</t>
  </si>
  <si>
    <t>January</t>
  </si>
  <si>
    <t>February</t>
  </si>
  <si>
    <t>March</t>
  </si>
  <si>
    <t>April</t>
  </si>
  <si>
    <t>May</t>
  </si>
  <si>
    <t>June</t>
  </si>
  <si>
    <t>July</t>
  </si>
  <si>
    <t>August</t>
  </si>
  <si>
    <t>September</t>
  </si>
  <si>
    <t>October</t>
  </si>
  <si>
    <t>November</t>
  </si>
  <si>
    <t>December</t>
  </si>
  <si>
    <t>Annual</t>
  </si>
  <si>
    <t>Mode</t>
  </si>
  <si>
    <t>Imports</t>
  </si>
  <si>
    <t>Exports</t>
  </si>
  <si>
    <t>Total</t>
  </si>
  <si>
    <t>Truck</t>
  </si>
  <si>
    <t>Rail</t>
  </si>
  <si>
    <t>Pipeline</t>
  </si>
  <si>
    <t>All Modes</t>
  </si>
  <si>
    <t>Air</t>
  </si>
  <si>
    <t>Vessel</t>
  </si>
  <si>
    <t>Commodities</t>
  </si>
  <si>
    <t>All Surface Modes</t>
  </si>
  <si>
    <t>(millions of current dollars)</t>
  </si>
  <si>
    <t xml:space="preserve">Table 1.  Value of Monthly U.S.-NAFTA Freight Flows </t>
  </si>
  <si>
    <t xml:space="preserve">Table 2.  Value of Monthly U.S.-NAFTA Freight Flows by Mode of Transportation </t>
  </si>
  <si>
    <t>Percent Change</t>
  </si>
  <si>
    <t>Notes: Numbers might not add to totals due to rounding.   Percent changes based on numbers prior to rounding.  The value of trade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</si>
  <si>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3. Value of Monthly U.S.-Canada Freight Flows by Mode of Transportation</t>
  </si>
  <si>
    <t>Table 4. Value of Monthly U.S.-Mexico Freight Flows by Mode of Transportation</t>
  </si>
  <si>
    <t>(billions of current dollars)</t>
  </si>
  <si>
    <t>Note: Numbers might not add to totals due to rounding.  Percent change based on numbers prior to rounding.</t>
  </si>
  <si>
    <t xml:space="preserve"> Percent Change 2015-2016</t>
  </si>
  <si>
    <t>Note: Numbers might not add to totals due to rounding.</t>
  </si>
  <si>
    <t>Figure 1. U.S.-NAFTA Freight Value Percent Change from Previous Year (Last 24 months)</t>
  </si>
  <si>
    <t xml:space="preserve"> Percent Change 2016-2017</t>
  </si>
  <si>
    <t xml:space="preserve"> </t>
  </si>
  <si>
    <t>Year-to-date</t>
  </si>
  <si>
    <t xml:space="preserve">  </t>
  </si>
  <si>
    <t>01/2017</t>
  </si>
  <si>
    <t>10/2015</t>
  </si>
  <si>
    <t>11/2015</t>
  </si>
  <si>
    <t>12/2015</t>
  </si>
  <si>
    <t>01/2016</t>
  </si>
  <si>
    <t>02/2016</t>
  </si>
  <si>
    <t>03/2016</t>
  </si>
  <si>
    <t>04/2016</t>
  </si>
  <si>
    <t>05/2016</t>
  </si>
  <si>
    <t>06/2016</t>
  </si>
  <si>
    <t>07/2016</t>
  </si>
  <si>
    <t>08/2016</t>
  </si>
  <si>
    <t>09/2016</t>
  </si>
  <si>
    <t>10/2016</t>
  </si>
  <si>
    <t>11/2016</t>
  </si>
  <si>
    <t>12/2016</t>
  </si>
  <si>
    <t>02/2017</t>
  </si>
  <si>
    <t>03/2017</t>
  </si>
  <si>
    <t>04/2017</t>
  </si>
  <si>
    <t>05/2017</t>
  </si>
  <si>
    <t>06/2017</t>
  </si>
  <si>
    <t>07/2017</t>
  </si>
  <si>
    <t>08/2017</t>
  </si>
  <si>
    <t>09/2017</t>
  </si>
  <si>
    <t>Source: Bureau of Transportation Statistics, TransBorder Freight Data, https://www.bts.gov/transborder</t>
  </si>
  <si>
    <t xml:space="preserve"> October 2016</t>
  </si>
  <si>
    <t xml:space="preserve"> October 2017</t>
  </si>
  <si>
    <t xml:space="preserve"> Percent Change October 2016-2017</t>
  </si>
  <si>
    <t>10/2017</t>
  </si>
  <si>
    <t>Figure 3.  Percent Change in Value of U.S.-Canada Freight Flows by Mode: October 2016-2017</t>
  </si>
  <si>
    <t>Figure 4.  Percent Change in Value of U.S.-Mexico Freight Flows by Mode: October 2016-2017</t>
  </si>
  <si>
    <t>Vehicles and Parts</t>
  </si>
  <si>
    <t>Mineral Fuels</t>
  </si>
  <si>
    <t>Electrical Machinery</t>
  </si>
  <si>
    <t>Source: Bureau of Transportation Statistics, TransBorder Freight Data, https://transborder.bts.gov/programs/international/transborder/TBDR_QA.html</t>
  </si>
  <si>
    <t>Figure 2.  Percent Change in Value of U.S.-NAFTA Freight Flows by Mode: October 2016-2017</t>
  </si>
  <si>
    <t>Figure 5. Top Commodity Transported between the U.S. and Canada for Each Mode of Transportation, October 2017</t>
  </si>
  <si>
    <t>Figure 6. Top Commodity Transported between the U.S. and Mexico for Each Mode of Transportation, October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</si>
</sst>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0.0"/>
    <numFmt numFmtId="165" formatCode="#,##0.0"/>
    <numFmt numFmtId="166" formatCode="0.0%"/>
  </numFmts>
  <fonts count="18"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10"/>
      <color indexed="8"/>
      <name val="Arial"/>
      <family val="2"/>
    </font>
    <font>
      <b/>
      <sz val="10"/>
      <color indexed="8"/>
      <name val="Arial"/>
      <family val="2"/>
    </font>
    <font>
      <sz val="10"/>
      <color indexed="8"/>
      <name val="Arial"/>
      <family val="2"/>
    </font>
    <font>
      <sz val="10"/>
      <name val="Arial"/>
      <family val="2"/>
    </font>
    <font>
      <u/>
      <sz val="10"/>
      <color theme="10"/>
      <name val="Arial"/>
      <family val="2"/>
    </font>
    <font>
      <sz val="10"/>
      <color theme="1"/>
      <name val="Arial"/>
      <family val="2"/>
    </font>
    <font>
      <sz val="11"/>
      <color theme="1"/>
      <name val="Arial"/>
      <family val="2"/>
    </font>
    <font>
      <b/>
      <sz val="13"/>
      <color theme="1"/>
      <name val="Arial"/>
      <family val="2"/>
    </font>
    <font>
      <sz val="11"/>
      <color indexed="8"/>
      <name val="Arial"/>
      <family val="2"/>
    </font>
    <font>
      <b/>
      <sz val="10"/>
      <color theme="1"/>
      <name val="Arial"/>
      <family val="2"/>
    </font>
    <font>
      <sz val="8"/>
      <color theme="1"/>
      <name val="Arial"/>
      <family val="2"/>
    </font>
    <font>
      <sz val="7"/>
      <color theme="1"/>
      <name val="Arial"/>
      <family val="2"/>
    </font>
  </fonts>
  <fills count="3">
    <fill>
      <patternFill patternType="none"/>
    </fill>
    <fill>
      <patternFill patternType="gray125"/>
    </fill>
    <fill>
      <patternFill patternType="solid">
        <fgColor theme="1"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43" fontId="4" fillId="0" borderId="0" applyFont="0" applyFill="0" applyBorder="0" applyAlignment="0" applyProtection="0"/>
    <xf numFmtId="0" fontId="4" fillId="0" borderId="0"/>
    <xf numFmtId="0" fontId="9" fillId="0" borderId="0"/>
    <xf numFmtId="9" fontId="4" fillId="0" borderId="0" applyFont="0" applyFill="0" applyBorder="0" applyAlignment="0" applyProtection="0"/>
    <xf numFmtId="0" fontId="10" fillId="0" borderId="0" applyNumberFormat="0" applyFill="0" applyBorder="0" applyAlignment="0" applyProtection="0"/>
    <xf numFmtId="0" fontId="2" fillId="0" borderId="0"/>
    <xf numFmtId="0" fontId="1" fillId="0" borderId="0"/>
  </cellStyleXfs>
  <cellXfs count="127">
    <xf numFmtId="0" fontId="0" fillId="0" borderId="0" xfId="0"/>
    <xf numFmtId="0" fontId="5" fillId="0" borderId="0" xfId="0" applyFont="1"/>
    <xf numFmtId="0" fontId="4" fillId="0" borderId="0" xfId="0" applyFont="1"/>
    <xf numFmtId="0" fontId="3" fillId="0" borderId="0" xfId="2" applyFont="1"/>
    <xf numFmtId="0" fontId="8" fillId="0" borderId="0" xfId="2" applyFont="1"/>
    <xf numFmtId="41" fontId="0" fillId="0" borderId="0" xfId="1" applyNumberFormat="1" applyFont="1"/>
    <xf numFmtId="164" fontId="0" fillId="0" borderId="0" xfId="0" applyNumberFormat="1" applyBorder="1"/>
    <xf numFmtId="0" fontId="0" fillId="0" borderId="0" xfId="0" applyAlignment="1">
      <alignment horizontal="left"/>
    </xf>
    <xf numFmtId="0" fontId="8" fillId="0" borderId="0" xfId="2" applyFont="1" applyAlignment="1"/>
    <xf numFmtId="0" fontId="0" fillId="0" borderId="0" xfId="0" applyAlignment="1"/>
    <xf numFmtId="0" fontId="7" fillId="0" borderId="0" xfId="2" applyFont="1" applyFill="1" applyBorder="1" applyAlignment="1">
      <alignment wrapText="1"/>
    </xf>
    <xf numFmtId="0" fontId="0" fillId="0" borderId="0" xfId="0" applyBorder="1" applyAlignment="1">
      <alignment wrapText="1" shrinkToFit="1"/>
    </xf>
    <xf numFmtId="0" fontId="0" fillId="0" borderId="0" xfId="0" applyBorder="1" applyAlignment="1"/>
    <xf numFmtId="0" fontId="5" fillId="0" borderId="0" xfId="0" applyFont="1" applyFill="1" applyAlignment="1">
      <alignment horizontal="left" wrapText="1"/>
    </xf>
    <xf numFmtId="0" fontId="5" fillId="0" borderId="0" xfId="0" applyFont="1" applyFill="1" applyAlignment="1">
      <alignment horizontal="left" wrapText="1"/>
    </xf>
    <xf numFmtId="0" fontId="4" fillId="0" borderId="1" xfId="0" applyFont="1" applyBorder="1"/>
    <xf numFmtId="0" fontId="7" fillId="0" borderId="0" xfId="2" applyFont="1" applyFill="1" applyBorder="1" applyAlignment="1">
      <alignment horizontal="left" wrapText="1"/>
    </xf>
    <xf numFmtId="0" fontId="5" fillId="0" borderId="1" xfId="0" applyFont="1" applyFill="1" applyBorder="1" applyAlignment="1">
      <alignment horizontal="center" wrapText="1"/>
    </xf>
    <xf numFmtId="164" fontId="4" fillId="0" borderId="1" xfId="0" applyNumberFormat="1" applyFont="1" applyBorder="1" applyAlignment="1">
      <alignment horizontal="right"/>
    </xf>
    <xf numFmtId="164" fontId="6" fillId="0" borderId="1" xfId="2" applyNumberFormat="1" applyFont="1" applyBorder="1" applyAlignment="1">
      <alignment horizontal="right"/>
    </xf>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5" fillId="0" borderId="0" xfId="0" applyFont="1" applyFill="1" applyAlignment="1">
      <alignment horizontal="left"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0" borderId="1" xfId="0" applyFont="1" applyBorder="1" applyAlignment="1">
      <alignment vertical="center" wrapText="1"/>
    </xf>
    <xf numFmtId="3" fontId="5" fillId="0" borderId="1" xfId="0" applyNumberFormat="1" applyFont="1" applyBorder="1" applyAlignment="1">
      <alignment horizontal="right"/>
    </xf>
    <xf numFmtId="165" fontId="5" fillId="0" borderId="1" xfId="0" applyNumberFormat="1" applyFont="1" applyBorder="1" applyAlignment="1">
      <alignment horizontal="right"/>
    </xf>
    <xf numFmtId="0" fontId="4" fillId="0" borderId="1" xfId="0" applyFont="1" applyFill="1" applyBorder="1" applyAlignment="1">
      <alignment horizontal="left" wrapText="1"/>
    </xf>
    <xf numFmtId="0" fontId="11" fillId="0" borderId="0" xfId="5" applyFont="1" applyAlignment="1">
      <alignment horizontal="left" vertical="center"/>
    </xf>
    <xf numFmtId="3" fontId="11" fillId="0" borderId="1" xfId="0" applyNumberFormat="1" applyFont="1" applyBorder="1" applyAlignment="1">
      <alignment horizontal="right"/>
    </xf>
    <xf numFmtId="0" fontId="4" fillId="0" borderId="1" xfId="0" applyFont="1" applyBorder="1" applyAlignment="1">
      <alignment vertical="center" wrapText="1"/>
    </xf>
    <xf numFmtId="0" fontId="12" fillId="0" borderId="0" xfId="6" applyFont="1"/>
    <xf numFmtId="164" fontId="12" fillId="0" borderId="0" xfId="6" applyNumberFormat="1" applyFont="1"/>
    <xf numFmtId="164" fontId="12" fillId="0" borderId="0" xfId="6" applyNumberFormat="1" applyFont="1" applyBorder="1"/>
    <xf numFmtId="165" fontId="12" fillId="0" borderId="0" xfId="0" applyNumberFormat="1" applyFont="1" applyBorder="1" applyAlignment="1">
      <alignment horizontal="right"/>
    </xf>
    <xf numFmtId="165" fontId="11" fillId="0" borderId="1" xfId="0" applyNumberFormat="1" applyFont="1" applyBorder="1" applyAlignment="1">
      <alignment horizontal="right"/>
    </xf>
    <xf numFmtId="49" fontId="12" fillId="0" borderId="0" xfId="6" applyNumberFormat="1" applyFont="1"/>
    <xf numFmtId="49" fontId="12" fillId="0" borderId="0" xfId="6" applyNumberFormat="1" applyFont="1" applyBorder="1"/>
    <xf numFmtId="0" fontId="14" fillId="0" borderId="0" xfId="2" applyFont="1" applyBorder="1" applyAlignment="1">
      <alignment horizontal="left"/>
    </xf>
    <xf numFmtId="0" fontId="4" fillId="0" borderId="1" xfId="0" applyFont="1" applyFill="1" applyBorder="1" applyAlignment="1">
      <alignment wrapText="1"/>
    </xf>
    <xf numFmtId="3" fontId="4" fillId="0" borderId="1" xfId="0" applyNumberFormat="1" applyFont="1" applyFill="1" applyBorder="1"/>
    <xf numFmtId="0" fontId="12" fillId="0" borderId="0" xfId="6" applyFont="1" applyFill="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3" fontId="4" fillId="0" borderId="7" xfId="0" applyNumberFormat="1" applyFont="1" applyFill="1" applyBorder="1"/>
    <xf numFmtId="164" fontId="4" fillId="0" borderId="5" xfId="0" applyNumberFormat="1" applyFont="1" applyBorder="1" applyAlignment="1">
      <alignment horizontal="right"/>
    </xf>
    <xf numFmtId="0" fontId="4" fillId="0" borderId="5" xfId="0" applyFont="1" applyFill="1" applyBorder="1" applyAlignment="1">
      <alignment wrapText="1"/>
    </xf>
    <xf numFmtId="3" fontId="4" fillId="0" borderId="5" xfId="0" applyNumberFormat="1" applyFont="1" applyFill="1" applyBorder="1"/>
    <xf numFmtId="166" fontId="4" fillId="2" borderId="10" xfId="4" applyNumberFormat="1" applyFont="1" applyFill="1" applyBorder="1"/>
    <xf numFmtId="0" fontId="4" fillId="2" borderId="11" xfId="0" applyFont="1" applyFill="1" applyBorder="1"/>
    <xf numFmtId="0" fontId="4" fillId="2" borderId="4" xfId="0" applyFont="1" applyFill="1" applyBorder="1"/>
    <xf numFmtId="0" fontId="4" fillId="0" borderId="7" xfId="0" applyFont="1" applyFill="1" applyBorder="1" applyAlignment="1">
      <alignment wrapText="1"/>
    </xf>
    <xf numFmtId="0" fontId="4" fillId="0" borderId="0" xfId="0" applyFont="1" applyFill="1" applyBorder="1" applyAlignment="1">
      <alignment horizontal="right"/>
    </xf>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5" xfId="0" applyNumberFormat="1" applyFont="1" applyBorder="1" applyAlignment="1">
      <alignment horizontal="right"/>
    </xf>
    <xf numFmtId="3" fontId="4" fillId="0" borderId="5" xfId="0" applyNumberFormat="1" applyFont="1" applyFill="1" applyBorder="1" applyAlignment="1">
      <alignment horizontal="right"/>
    </xf>
    <xf numFmtId="0" fontId="4" fillId="0" borderId="7" xfId="0" applyFont="1" applyBorder="1" applyAlignment="1">
      <alignment wrapText="1"/>
    </xf>
    <xf numFmtId="3" fontId="4" fillId="0" borderId="7" xfId="0" applyNumberFormat="1" applyFont="1" applyBorder="1"/>
    <xf numFmtId="3" fontId="4" fillId="0" borderId="1" xfId="0" applyNumberFormat="1" applyFont="1" applyBorder="1"/>
    <xf numFmtId="0" fontId="4" fillId="0" borderId="5" xfId="0" applyFont="1" applyBorder="1" applyAlignment="1">
      <alignment wrapText="1"/>
    </xf>
    <xf numFmtId="3" fontId="4" fillId="0" borderId="5" xfId="0" applyNumberFormat="1" applyFont="1" applyBorder="1"/>
    <xf numFmtId="3" fontId="4" fillId="0" borderId="7" xfId="0" applyNumberFormat="1" applyFont="1" applyBorder="1" applyAlignment="1">
      <alignment horizontal="right"/>
    </xf>
    <xf numFmtId="164" fontId="4" fillId="0" borderId="7" xfId="0" applyNumberFormat="1" applyFont="1" applyBorder="1"/>
    <xf numFmtId="164" fontId="4" fillId="0" borderId="1" xfId="0" applyNumberFormat="1" applyFont="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4" fillId="0" borderId="6" xfId="0" applyNumberFormat="1" applyFont="1" applyBorder="1" applyAlignment="1">
      <alignment horizontal="right"/>
    </xf>
    <xf numFmtId="3" fontId="4" fillId="0" borderId="4" xfId="0" applyNumberFormat="1" applyFont="1" applyBorder="1" applyAlignment="1">
      <alignment horizontal="right"/>
    </xf>
    <xf numFmtId="3" fontId="4" fillId="0" borderId="8" xfId="0" applyNumberFormat="1" applyFont="1" applyBorder="1"/>
    <xf numFmtId="0" fontId="11" fillId="0" borderId="0" xfId="0" applyFont="1"/>
    <xf numFmtId="3" fontId="11" fillId="0" borderId="0" xfId="0" applyNumberFormat="1" applyFont="1" applyFill="1" applyBorder="1" applyAlignment="1">
      <alignment horizontal="right" wrapText="1"/>
    </xf>
    <xf numFmtId="0" fontId="15" fillId="0" borderId="1" xfId="0" applyFont="1" applyBorder="1" applyAlignment="1">
      <alignment horizontal="center"/>
    </xf>
    <xf numFmtId="0" fontId="15" fillId="0" borderId="1" xfId="0" applyFont="1" applyBorder="1" applyAlignment="1">
      <alignment horizontal="center" wrapText="1"/>
    </xf>
    <xf numFmtId="0" fontId="11" fillId="0" borderId="0" xfId="0" applyFont="1" applyBorder="1"/>
    <xf numFmtId="0" fontId="15" fillId="0" borderId="0" xfId="0" applyFont="1" applyFill="1" applyBorder="1" applyAlignment="1">
      <alignment wrapText="1"/>
    </xf>
    <xf numFmtId="3" fontId="11" fillId="0" borderId="0" xfId="0" applyNumberFormat="1" applyFont="1"/>
    <xf numFmtId="0" fontId="11" fillId="0" borderId="1" xfId="0" applyFont="1" applyFill="1" applyBorder="1" applyAlignment="1">
      <alignment horizontal="left"/>
    </xf>
    <xf numFmtId="0" fontId="11" fillId="0" borderId="1" xfId="0" applyFont="1" applyBorder="1" applyAlignment="1">
      <alignment wrapText="1"/>
    </xf>
    <xf numFmtId="3" fontId="16" fillId="0" borderId="0" xfId="0" applyNumberFormat="1" applyFont="1"/>
    <xf numFmtId="0" fontId="11" fillId="0" borderId="1" xfId="0" applyFont="1" applyBorder="1" applyAlignment="1"/>
    <xf numFmtId="166" fontId="11" fillId="0" borderId="0" xfId="4" applyNumberFormat="1" applyFont="1"/>
    <xf numFmtId="0" fontId="11" fillId="0" borderId="1" xfId="0" applyFont="1" applyFill="1" applyBorder="1"/>
    <xf numFmtId="0" fontId="11" fillId="0" borderId="1" xfId="0" applyFont="1" applyBorder="1" applyAlignment="1">
      <alignment vertical="top" wrapText="1"/>
    </xf>
    <xf numFmtId="0" fontId="11" fillId="0" borderId="1" xfId="0" applyFont="1" applyBorder="1"/>
    <xf numFmtId="0" fontId="11" fillId="0" borderId="0" xfId="0" applyFont="1" applyAlignment="1">
      <alignment wrapText="1"/>
    </xf>
    <xf numFmtId="3" fontId="17" fillId="0" borderId="0" xfId="0" applyNumberFormat="1" applyFont="1"/>
    <xf numFmtId="0" fontId="13" fillId="0" borderId="0" xfId="6" applyFont="1" applyBorder="1" applyAlignment="1">
      <alignment horizontal="left" wrapText="1"/>
    </xf>
    <xf numFmtId="0" fontId="13" fillId="0" borderId="0" xfId="6" applyFont="1" applyBorder="1" applyAlignment="1">
      <alignment horizontal="left" wrapText="1"/>
    </xf>
    <xf numFmtId="0" fontId="5" fillId="0" borderId="2" xfId="0" applyFont="1" applyFill="1" applyBorder="1" applyAlignment="1">
      <alignment horizontal="left" wrapText="1"/>
    </xf>
    <xf numFmtId="0" fontId="6" fillId="0" borderId="3" xfId="2" applyFont="1" applyBorder="1" applyAlignment="1">
      <alignment horizontal="left" wrapText="1"/>
    </xf>
    <xf numFmtId="0" fontId="8" fillId="0" borderId="3" xfId="2" applyFont="1" applyBorder="1" applyAlignment="1">
      <alignment horizontal="left" wrapText="1"/>
    </xf>
    <xf numFmtId="0" fontId="5" fillId="0" borderId="0" xfId="0" applyFont="1" applyFill="1" applyBorder="1" applyAlignment="1">
      <alignment horizontal="left" wrapText="1"/>
    </xf>
    <xf numFmtId="0" fontId="5" fillId="0" borderId="0" xfId="0" applyFont="1" applyBorder="1" applyAlignment="1">
      <alignment wrapText="1"/>
    </xf>
    <xf numFmtId="0" fontId="4" fillId="0" borderId="3" xfId="0" applyFont="1" applyBorder="1" applyAlignment="1">
      <alignment wrapText="1"/>
    </xf>
    <xf numFmtId="49" fontId="4" fillId="0" borderId="0" xfId="0" applyNumberFormat="1" applyFont="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horizontal="left" vertical="center" wrapText="1"/>
    </xf>
    <xf numFmtId="0" fontId="15" fillId="0" borderId="0" xfId="0" applyFont="1" applyFill="1" applyAlignment="1">
      <alignment horizontal="left" wrapText="1"/>
    </xf>
    <xf numFmtId="0" fontId="15" fillId="0" borderId="0" xfId="0" applyFont="1" applyBorder="1"/>
    <xf numFmtId="49" fontId="11" fillId="0" borderId="0" xfId="0" applyNumberFormat="1" applyFont="1" applyBorder="1" applyAlignment="1" applyProtection="1">
      <alignment horizontal="left" wrapText="1"/>
      <protection locked="0"/>
    </xf>
    <xf numFmtId="0" fontId="11" fillId="0" borderId="0" xfId="0" applyFont="1" applyAlignment="1">
      <alignment horizontal="left"/>
    </xf>
    <xf numFmtId="0" fontId="5" fillId="0" borderId="10" xfId="0" applyFont="1" applyFill="1" applyBorder="1" applyAlignment="1">
      <alignment horizontal="left" wrapText="1"/>
    </xf>
    <xf numFmtId="0" fontId="5" fillId="0" borderId="11" xfId="0" applyFont="1" applyFill="1" applyBorder="1" applyAlignment="1">
      <alignment horizontal="left" wrapText="1"/>
    </xf>
    <xf numFmtId="0" fontId="5" fillId="0" borderId="4" xfId="0" applyFont="1" applyFill="1" applyBorder="1" applyAlignment="1">
      <alignment horizontal="left" wrapText="1"/>
    </xf>
    <xf numFmtId="49" fontId="4" fillId="0" borderId="0" xfId="0" applyNumberFormat="1" applyFont="1" applyBorder="1" applyAlignment="1" applyProtection="1">
      <alignment horizontal="left" wrapText="1"/>
      <protection locked="0"/>
    </xf>
  </cellXfs>
  <cellStyles count="8">
    <cellStyle name="Comma" xfId="1" builtinId="3"/>
    <cellStyle name="Hyperlink" xfId="5" builtinId="8"/>
    <cellStyle name="Normal" xfId="0" builtinId="0"/>
    <cellStyle name="Normal 2" xfId="2"/>
    <cellStyle name="Normal 3" xfId="3"/>
    <cellStyle name="Normal 4" xfId="6"/>
    <cellStyle name="Normal 5" xfId="7"/>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991025315384044E-2"/>
          <c:y val="4.5567080739520635E-2"/>
          <c:w val="0.88732343140928061"/>
          <c:h val="0.62519959552518267"/>
        </c:manualLayout>
      </c:layout>
      <c:barChart>
        <c:barDir val="col"/>
        <c:grouping val="clustered"/>
        <c:varyColors val="0"/>
        <c:ser>
          <c:idx val="0"/>
          <c:order val="0"/>
          <c:tx>
            <c:strRef>
              <c:f>'Figure 5 '!$C$4</c:f>
              <c:strCache>
                <c:ptCount val="1"/>
                <c:pt idx="0">
                  <c:v>Exports</c:v>
                </c:pt>
              </c:strCache>
            </c:strRef>
          </c:tx>
          <c:invertIfNegative val="0"/>
          <c:cat>
            <c:multiLvlStrRef>
              <c:f>'Figure 5 '!$A$5:$B$10</c:f>
              <c:multiLvlStrCache>
                <c:ptCount val="6"/>
                <c:lvl>
                  <c:pt idx="0">
                    <c:v>Vehicles and Parts</c:v>
                  </c:pt>
                  <c:pt idx="1">
                    <c:v>Vehicles and Parts</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5 '!$C$5:$C$10</c:f>
              <c:numCache>
                <c:formatCode>#,##0.0</c:formatCode>
                <c:ptCount val="6"/>
                <c:pt idx="0">
                  <c:v>4.3627177389999998</c:v>
                </c:pt>
                <c:pt idx="1">
                  <c:v>2.5406871600000001</c:v>
                </c:pt>
                <c:pt idx="2">
                  <c:v>1.6102564989999999</c:v>
                </c:pt>
                <c:pt idx="3">
                  <c:v>0.510628902</c:v>
                </c:pt>
                <c:pt idx="4">
                  <c:v>0.48560494999999998</c:v>
                </c:pt>
                <c:pt idx="5">
                  <c:v>0.31341767700000001</c:v>
                </c:pt>
              </c:numCache>
            </c:numRef>
          </c:val>
          <c:extLst>
            <c:ext xmlns:c16="http://schemas.microsoft.com/office/drawing/2014/chart" uri="{C3380CC4-5D6E-409C-BE32-E72D297353CC}">
              <c16:uniqueId val="{00000000-7BA6-4EBD-AA4A-CE47F5C8DF14}"/>
            </c:ext>
          </c:extLst>
        </c:ser>
        <c:ser>
          <c:idx val="1"/>
          <c:order val="1"/>
          <c:tx>
            <c:strRef>
              <c:f>'Figure 5 '!$D$4</c:f>
              <c:strCache>
                <c:ptCount val="1"/>
                <c:pt idx="0">
                  <c:v>Imports</c:v>
                </c:pt>
              </c:strCache>
            </c:strRef>
          </c:tx>
          <c:invertIfNegative val="0"/>
          <c:cat>
            <c:multiLvlStrRef>
              <c:f>'Figure 5 '!$A$5:$B$10</c:f>
              <c:multiLvlStrCache>
                <c:ptCount val="6"/>
                <c:lvl>
                  <c:pt idx="0">
                    <c:v>Vehicles and Parts</c:v>
                  </c:pt>
                  <c:pt idx="1">
                    <c:v>Vehicles and Parts</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5 '!$D$5:$D$10</c:f>
              <c:numCache>
                <c:formatCode>#,##0.0</c:formatCode>
                <c:ptCount val="6"/>
                <c:pt idx="0">
                  <c:v>4.2771804339999999</c:v>
                </c:pt>
                <c:pt idx="1">
                  <c:v>2.1272844819999999</c:v>
                </c:pt>
                <c:pt idx="2">
                  <c:v>2.1169152699999998</c:v>
                </c:pt>
                <c:pt idx="3">
                  <c:v>4.2368905720000001</c:v>
                </c:pt>
                <c:pt idx="4">
                  <c:v>1.0223597280000001</c:v>
                </c:pt>
                <c:pt idx="5">
                  <c:v>0.14141129</c:v>
                </c:pt>
              </c:numCache>
            </c:numRef>
          </c:val>
          <c:extLst>
            <c:ext xmlns:c16="http://schemas.microsoft.com/office/drawing/2014/chart" uri="{C3380CC4-5D6E-409C-BE32-E72D297353CC}">
              <c16:uniqueId val="{00000001-7BA6-4EBD-AA4A-CE47F5C8DF14}"/>
            </c:ext>
          </c:extLst>
        </c:ser>
        <c:ser>
          <c:idx val="2"/>
          <c:order val="2"/>
          <c:tx>
            <c:strRef>
              <c:f>'Figure 5 '!$E$4</c:f>
              <c:strCache>
                <c:ptCount val="1"/>
                <c:pt idx="0">
                  <c:v>Total</c:v>
                </c:pt>
              </c:strCache>
            </c:strRef>
          </c:tx>
          <c:invertIfNegative val="0"/>
          <c:cat>
            <c:multiLvlStrRef>
              <c:f>'Figure 5 '!$A$5:$B$10</c:f>
              <c:multiLvlStrCache>
                <c:ptCount val="6"/>
                <c:lvl>
                  <c:pt idx="0">
                    <c:v>Vehicles and Parts</c:v>
                  </c:pt>
                  <c:pt idx="1">
                    <c:v>Vehicles and Parts</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5 '!$E$5:$E$10</c:f>
              <c:numCache>
                <c:formatCode>#,##0.0</c:formatCode>
                <c:ptCount val="6"/>
                <c:pt idx="0">
                  <c:v>8.6398981729999988</c:v>
                </c:pt>
                <c:pt idx="1">
                  <c:v>4.6679716419999995</c:v>
                </c:pt>
                <c:pt idx="2">
                  <c:v>3.7271717689999999</c:v>
                </c:pt>
                <c:pt idx="3">
                  <c:v>4.7475194739999997</c:v>
                </c:pt>
                <c:pt idx="4">
                  <c:v>1.507964678</c:v>
                </c:pt>
                <c:pt idx="5">
                  <c:v>0.45482896699999997</c:v>
                </c:pt>
              </c:numCache>
            </c:numRef>
          </c:val>
          <c:extLst>
            <c:ext xmlns:c16="http://schemas.microsoft.com/office/drawing/2014/chart" uri="{C3380CC4-5D6E-409C-BE32-E72D297353CC}">
              <c16:uniqueId val="{00000002-7BA6-4EBD-AA4A-CE47F5C8DF14}"/>
            </c:ext>
          </c:extLst>
        </c:ser>
        <c:dLbls>
          <c:showLegendKey val="0"/>
          <c:showVal val="0"/>
          <c:showCatName val="0"/>
          <c:showSerName val="0"/>
          <c:showPercent val="0"/>
          <c:showBubbleSize val="0"/>
        </c:dLbls>
        <c:gapWidth val="150"/>
        <c:axId val="30814208"/>
        <c:axId val="30815744"/>
      </c:barChart>
      <c:catAx>
        <c:axId val="30814208"/>
        <c:scaling>
          <c:orientation val="minMax"/>
        </c:scaling>
        <c:delete val="0"/>
        <c:axPos val="b"/>
        <c:numFmt formatCode="General" sourceLinked="0"/>
        <c:majorTickMark val="out"/>
        <c:minorTickMark val="none"/>
        <c:tickLblPos val="nextTo"/>
        <c:crossAx val="30815744"/>
        <c:crosses val="autoZero"/>
        <c:auto val="1"/>
        <c:lblAlgn val="ctr"/>
        <c:lblOffset val="100"/>
        <c:noMultiLvlLbl val="0"/>
      </c:catAx>
      <c:valAx>
        <c:axId val="30815744"/>
        <c:scaling>
          <c:orientation val="minMax"/>
          <c:max val="12"/>
        </c:scaling>
        <c:delete val="0"/>
        <c:axPos val="l"/>
        <c:numFmt formatCode="#,##0.0" sourceLinked="1"/>
        <c:majorTickMark val="out"/>
        <c:minorTickMark val="none"/>
        <c:tickLblPos val="nextTo"/>
        <c:crossAx val="30814208"/>
        <c:crosses val="autoZero"/>
        <c:crossBetween val="between"/>
      </c:valAx>
    </c:plotArea>
    <c:legend>
      <c:legendPos val="r"/>
      <c:layout>
        <c:manualLayout>
          <c:xMode val="edge"/>
          <c:yMode val="edge"/>
          <c:x val="0.87465141321301754"/>
          <c:y val="3.1609532498077991E-2"/>
          <c:w val="0.10461879200568619"/>
          <c:h val="0.21460617423507347"/>
        </c:manualLayout>
      </c:layout>
      <c:overlay val="0"/>
    </c:legend>
    <c:plotVisOnly val="1"/>
    <c:dispBlanksAs val="gap"/>
    <c:showDLblsOverMax val="0"/>
  </c:chart>
  <c:txPr>
    <a:bodyPr/>
    <a:lstStyle/>
    <a:p>
      <a:pPr>
        <a:defRPr b="1"/>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757879010145079E-2"/>
          <c:y val="4.3098394378337415E-2"/>
          <c:w val="0.90821827561343704"/>
          <c:h val="0.70893405164992451"/>
        </c:manualLayout>
      </c:layout>
      <c:barChart>
        <c:barDir val="col"/>
        <c:grouping val="clustered"/>
        <c:varyColors val="0"/>
        <c:ser>
          <c:idx val="0"/>
          <c:order val="0"/>
          <c:tx>
            <c:strRef>
              <c:f>'Figure 6 '!$C$4</c:f>
              <c:strCache>
                <c:ptCount val="1"/>
                <c:pt idx="0">
                  <c:v>Exports</c:v>
                </c:pt>
              </c:strCache>
            </c:strRef>
          </c:tx>
          <c:invertIfNegative val="0"/>
          <c:cat>
            <c:multiLvlStrRef>
              <c:f>'Figure 6 '!$A$5:$B$10</c:f>
              <c:multiLvlStrCache>
                <c:ptCount val="6"/>
                <c:lvl>
                  <c:pt idx="0">
                    <c:v>Vehicles and Parts</c:v>
                  </c:pt>
                  <c:pt idx="1">
                    <c:v>Electrical Machinery</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6 '!$C$5:$C$10</c:f>
              <c:numCache>
                <c:formatCode>#,##0.0</c:formatCode>
                <c:ptCount val="6"/>
                <c:pt idx="0">
                  <c:v>1.9837205610000002</c:v>
                </c:pt>
                <c:pt idx="1">
                  <c:v>3.351327602</c:v>
                </c:pt>
                <c:pt idx="2">
                  <c:v>0.50310813499999996</c:v>
                </c:pt>
                <c:pt idx="3">
                  <c:v>0.279187201</c:v>
                </c:pt>
                <c:pt idx="4">
                  <c:v>1.655191278</c:v>
                </c:pt>
                <c:pt idx="5">
                  <c:v>0.25537921099999999</c:v>
                </c:pt>
              </c:numCache>
            </c:numRef>
          </c:val>
          <c:extLst>
            <c:ext xmlns:c16="http://schemas.microsoft.com/office/drawing/2014/chart" uri="{C3380CC4-5D6E-409C-BE32-E72D297353CC}">
              <c16:uniqueId val="{00000000-0C17-4FC3-8529-6529E12862F5}"/>
            </c:ext>
          </c:extLst>
        </c:ser>
        <c:ser>
          <c:idx val="1"/>
          <c:order val="1"/>
          <c:tx>
            <c:strRef>
              <c:f>'Figure 6 '!$D$4</c:f>
              <c:strCache>
                <c:ptCount val="1"/>
                <c:pt idx="0">
                  <c:v>Imports</c:v>
                </c:pt>
              </c:strCache>
            </c:strRef>
          </c:tx>
          <c:invertIfNegative val="0"/>
          <c:cat>
            <c:multiLvlStrRef>
              <c:f>'Figure 6 '!$A$5:$B$10</c:f>
              <c:multiLvlStrCache>
                <c:ptCount val="6"/>
                <c:lvl>
                  <c:pt idx="0">
                    <c:v>Vehicles and Parts</c:v>
                  </c:pt>
                  <c:pt idx="1">
                    <c:v>Electrical Machinery</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6 '!$D$5:$D$10</c:f>
              <c:numCache>
                <c:formatCode>#,##0.0</c:formatCode>
                <c:ptCount val="6"/>
                <c:pt idx="0">
                  <c:v>8.0793396009999991</c:v>
                </c:pt>
                <c:pt idx="1">
                  <c:v>5.5503889329999998</c:v>
                </c:pt>
                <c:pt idx="2">
                  <c:v>3.5257325910000001</c:v>
                </c:pt>
                <c:pt idx="3">
                  <c:v>1.6172945000000001E-2</c:v>
                </c:pt>
                <c:pt idx="4">
                  <c:v>0.84298307100000003</c:v>
                </c:pt>
                <c:pt idx="5">
                  <c:v>0.22438851500000001</c:v>
                </c:pt>
              </c:numCache>
            </c:numRef>
          </c:val>
          <c:extLst>
            <c:ext xmlns:c16="http://schemas.microsoft.com/office/drawing/2014/chart" uri="{C3380CC4-5D6E-409C-BE32-E72D297353CC}">
              <c16:uniqueId val="{00000001-0C17-4FC3-8529-6529E12862F5}"/>
            </c:ext>
          </c:extLst>
        </c:ser>
        <c:ser>
          <c:idx val="2"/>
          <c:order val="2"/>
          <c:tx>
            <c:strRef>
              <c:f>'Figure 6 '!$E$4</c:f>
              <c:strCache>
                <c:ptCount val="1"/>
                <c:pt idx="0">
                  <c:v>Total</c:v>
                </c:pt>
              </c:strCache>
            </c:strRef>
          </c:tx>
          <c:invertIfNegative val="0"/>
          <c:cat>
            <c:multiLvlStrRef>
              <c:f>'Figure 6 '!$A$5:$B$10</c:f>
              <c:multiLvlStrCache>
                <c:ptCount val="6"/>
                <c:lvl>
                  <c:pt idx="0">
                    <c:v>Vehicles and Parts</c:v>
                  </c:pt>
                  <c:pt idx="1">
                    <c:v>Electrical Machinery</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6 '!$E$5:$E$10</c:f>
              <c:numCache>
                <c:formatCode>#,##0.0</c:formatCode>
                <c:ptCount val="6"/>
                <c:pt idx="0">
                  <c:v>10.063060161999999</c:v>
                </c:pt>
                <c:pt idx="1">
                  <c:v>8.9017165350000003</c:v>
                </c:pt>
                <c:pt idx="2">
                  <c:v>4.0288407260000003</c:v>
                </c:pt>
                <c:pt idx="3">
                  <c:v>0.29536014599999999</c:v>
                </c:pt>
                <c:pt idx="4">
                  <c:v>2.4981743490000001</c:v>
                </c:pt>
                <c:pt idx="5">
                  <c:v>0.47976772600000001</c:v>
                </c:pt>
              </c:numCache>
            </c:numRef>
          </c:val>
          <c:extLst>
            <c:ext xmlns:c16="http://schemas.microsoft.com/office/drawing/2014/chart" uri="{C3380CC4-5D6E-409C-BE32-E72D297353CC}">
              <c16:uniqueId val="{00000002-0C17-4FC3-8529-6529E12862F5}"/>
            </c:ext>
          </c:extLst>
        </c:ser>
        <c:dLbls>
          <c:showLegendKey val="0"/>
          <c:showVal val="0"/>
          <c:showCatName val="0"/>
          <c:showSerName val="0"/>
          <c:showPercent val="0"/>
          <c:showBubbleSize val="0"/>
        </c:dLbls>
        <c:gapWidth val="150"/>
        <c:axId val="30884608"/>
        <c:axId val="30866432"/>
      </c:barChart>
      <c:valAx>
        <c:axId val="30866432"/>
        <c:scaling>
          <c:orientation val="minMax"/>
          <c:max val="12"/>
        </c:scaling>
        <c:delete val="0"/>
        <c:axPos val="l"/>
        <c:numFmt formatCode="#,##0.0" sourceLinked="1"/>
        <c:majorTickMark val="out"/>
        <c:minorTickMark val="none"/>
        <c:tickLblPos val="nextTo"/>
        <c:txPr>
          <a:bodyPr/>
          <a:lstStyle/>
          <a:p>
            <a:pPr>
              <a:defRPr b="1"/>
            </a:pPr>
            <a:endParaRPr lang="en-US"/>
          </a:p>
        </c:txPr>
        <c:crossAx val="30884608"/>
        <c:crosses val="autoZero"/>
        <c:crossBetween val="between"/>
        <c:majorUnit val="2"/>
      </c:valAx>
      <c:catAx>
        <c:axId val="30884608"/>
        <c:scaling>
          <c:orientation val="minMax"/>
        </c:scaling>
        <c:delete val="0"/>
        <c:axPos val="b"/>
        <c:numFmt formatCode="General" sourceLinked="0"/>
        <c:majorTickMark val="out"/>
        <c:minorTickMark val="none"/>
        <c:tickLblPos val="nextTo"/>
        <c:txPr>
          <a:bodyPr/>
          <a:lstStyle/>
          <a:p>
            <a:pPr>
              <a:defRPr b="1"/>
            </a:pPr>
            <a:endParaRPr lang="en-US"/>
          </a:p>
        </c:txPr>
        <c:crossAx val="30866432"/>
        <c:crosses val="autoZero"/>
        <c:auto val="1"/>
        <c:lblAlgn val="ctr"/>
        <c:lblOffset val="100"/>
        <c:noMultiLvlLbl val="0"/>
      </c:catAx>
      <c:spPr>
        <a:ln>
          <a:noFill/>
        </a:ln>
      </c:spPr>
    </c:plotArea>
    <c:legend>
      <c:legendPos val="r"/>
      <c:layout>
        <c:manualLayout>
          <c:xMode val="edge"/>
          <c:yMode val="edge"/>
          <c:x val="0.87126226250514738"/>
          <c:y val="3.7576070643685254E-2"/>
          <c:w val="0.10682591897755388"/>
          <c:h val="0.2116575245041189"/>
        </c:manualLayout>
      </c:layout>
      <c:overlay val="0"/>
      <c:txPr>
        <a:bodyPr/>
        <a:lstStyle/>
        <a:p>
          <a:pPr rtl="0">
            <a:defRPr b="1"/>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304800</xdr:colOff>
      <xdr:row>0</xdr:row>
      <xdr:rowOff>0</xdr:rowOff>
    </xdr:from>
    <xdr:to>
      <xdr:col>14</xdr:col>
      <xdr:colOff>350520</xdr:colOff>
      <xdr:row>22</xdr:row>
      <xdr:rowOff>137160</xdr:rowOff>
    </xdr:to>
    <xdr:pic>
      <xdr:nvPicPr>
        <xdr:cNvPr id="5" name="Picture 4">
          <a:extLst>
            <a:ext uri="{FF2B5EF4-FFF2-40B4-BE49-F238E27FC236}">
              <a16:creationId xmlns:a16="http://schemas.microsoft.com/office/drawing/2014/main" id="{E2ABD7DC-D6D7-4914-9369-EBEB031825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86075" y="0"/>
          <a:ext cx="6751320" cy="45853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275493</xdr:colOff>
      <xdr:row>14</xdr:row>
      <xdr:rowOff>163880</xdr:rowOff>
    </xdr:to>
    <xdr:pic>
      <xdr:nvPicPr>
        <xdr:cNvPr id="6" name="Picture 5">
          <a:extLst>
            <a:ext uri="{FF2B5EF4-FFF2-40B4-BE49-F238E27FC236}">
              <a16:creationId xmlns:a16="http://schemas.microsoft.com/office/drawing/2014/main" id="{0DDC9A8B-DA02-49E5-B08A-DBD39241B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36277" y="357554"/>
          <a:ext cx="4753708" cy="26960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1107830</xdr:colOff>
      <xdr:row>1</xdr:row>
      <xdr:rowOff>0</xdr:rowOff>
    </xdr:from>
    <xdr:to>
      <xdr:col>10</xdr:col>
      <xdr:colOff>83589</xdr:colOff>
      <xdr:row>15</xdr:row>
      <xdr:rowOff>169984</xdr:rowOff>
    </xdr:to>
    <xdr:pic>
      <xdr:nvPicPr>
        <xdr:cNvPr id="4" name="Picture 3">
          <a:extLst>
            <a:ext uri="{FF2B5EF4-FFF2-40B4-BE49-F238E27FC236}">
              <a16:creationId xmlns:a16="http://schemas.microsoft.com/office/drawing/2014/main" id="{76E47F1F-AC08-4F5F-A999-38F49A77B2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85138" y="363415"/>
          <a:ext cx="5487928" cy="31124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11</xdr:col>
      <xdr:colOff>1358</xdr:colOff>
      <xdr:row>12</xdr:row>
      <xdr:rowOff>17584</xdr:rowOff>
    </xdr:to>
    <xdr:pic>
      <xdr:nvPicPr>
        <xdr:cNvPr id="6" name="Picture 5">
          <a:extLst>
            <a:ext uri="{FF2B5EF4-FFF2-40B4-BE49-F238E27FC236}">
              <a16:creationId xmlns:a16="http://schemas.microsoft.com/office/drawing/2014/main" id="{6B2751D4-E9C6-461D-9B65-A1D00F1835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9323" y="0"/>
          <a:ext cx="4878158" cy="2766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36635</xdr:colOff>
      <xdr:row>12</xdr:row>
      <xdr:rowOff>32936</xdr:rowOff>
    </xdr:from>
    <xdr:to>
      <xdr:col>4</xdr:col>
      <xdr:colOff>1069732</xdr:colOff>
      <xdr:row>31</xdr:row>
      <xdr:rowOff>29307</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29309</xdr:colOff>
      <xdr:row>12</xdr:row>
      <xdr:rowOff>79005</xdr:rowOff>
    </xdr:from>
    <xdr:to>
      <xdr:col>4</xdr:col>
      <xdr:colOff>857250</xdr:colOff>
      <xdr:row>30</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en.wikipedia.org/wiki/Pipelin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en.wikipedia.org/wiki/Pipelin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D29"/>
  <sheetViews>
    <sheetView workbookViewId="0">
      <selection activeCell="A29" sqref="A29"/>
    </sheetView>
  </sheetViews>
  <sheetFormatPr defaultRowHeight="12.75" x14ac:dyDescent="0.2"/>
  <cols>
    <col min="2" max="2" width="18.140625" customWidth="1"/>
    <col min="3" max="3" width="20.42578125" customWidth="1"/>
  </cols>
  <sheetData>
    <row r="1" spans="1:4" ht="51.6" customHeight="1" x14ac:dyDescent="0.25">
      <c r="A1" s="94" t="s">
        <v>37</v>
      </c>
      <c r="B1" s="94"/>
      <c r="C1" s="93"/>
      <c r="D1" s="93"/>
    </row>
    <row r="2" spans="1:4" ht="14.25" x14ac:dyDescent="0.2">
      <c r="A2" s="37"/>
      <c r="B2" s="33"/>
      <c r="C2" s="32"/>
      <c r="D2" s="32"/>
    </row>
    <row r="3" spans="1:4" ht="14.25" x14ac:dyDescent="0.2">
      <c r="A3" s="37" t="s">
        <v>43</v>
      </c>
      <c r="B3" s="33">
        <v>-10.733689254127947</v>
      </c>
      <c r="C3" s="32"/>
      <c r="D3" s="32"/>
    </row>
    <row r="4" spans="1:4" ht="14.25" x14ac:dyDescent="0.2">
      <c r="A4" s="37" t="s">
        <v>44</v>
      </c>
      <c r="B4" s="33">
        <v>-8.4131370735219733</v>
      </c>
      <c r="C4" s="32"/>
      <c r="D4" s="32"/>
    </row>
    <row r="5" spans="1:4" ht="14.25" x14ac:dyDescent="0.2">
      <c r="A5" s="37" t="s">
        <v>45</v>
      </c>
      <c r="B5" s="33">
        <v>-9.4591581360463497</v>
      </c>
      <c r="C5" s="32"/>
      <c r="D5" s="32"/>
    </row>
    <row r="6" spans="1:4" ht="14.25" x14ac:dyDescent="0.2">
      <c r="A6" s="37" t="s">
        <v>46</v>
      </c>
      <c r="B6" s="33">
        <v>-7.6506043294540182</v>
      </c>
      <c r="C6" s="32"/>
      <c r="D6" s="32"/>
    </row>
    <row r="7" spans="1:4" ht="14.25" x14ac:dyDescent="0.2">
      <c r="A7" s="37" t="s">
        <v>47</v>
      </c>
      <c r="B7" s="33">
        <v>-1.9661259115067806</v>
      </c>
      <c r="C7" s="32"/>
      <c r="D7" s="32"/>
    </row>
    <row r="8" spans="1:4" ht="14.25" x14ac:dyDescent="0.2">
      <c r="A8" s="37" t="s">
        <v>48</v>
      </c>
      <c r="B8" s="33">
        <v>-5.8382181779142472</v>
      </c>
      <c r="C8" s="32"/>
      <c r="D8" s="32"/>
    </row>
    <row r="9" spans="1:4" ht="14.25" x14ac:dyDescent="0.2">
      <c r="A9" s="37" t="s">
        <v>49</v>
      </c>
      <c r="B9" s="33">
        <v>-3.1570110062080903</v>
      </c>
      <c r="C9" s="32"/>
      <c r="D9" s="32"/>
    </row>
    <row r="10" spans="1:4" ht="14.25" x14ac:dyDescent="0.2">
      <c r="A10" s="37" t="s">
        <v>50</v>
      </c>
      <c r="B10" s="33">
        <v>-3.0924937891290307</v>
      </c>
      <c r="C10" s="32"/>
      <c r="D10" s="32"/>
    </row>
    <row r="11" spans="1:4" ht="14.25" x14ac:dyDescent="0.2">
      <c r="A11" s="38" t="s">
        <v>51</v>
      </c>
      <c r="B11" s="34">
        <v>-6.4212864788447943</v>
      </c>
      <c r="C11" s="32"/>
      <c r="D11" s="32"/>
    </row>
    <row r="12" spans="1:4" ht="14.25" x14ac:dyDescent="0.2">
      <c r="A12" s="38" t="s">
        <v>52</v>
      </c>
      <c r="B12" s="34">
        <v>-10</v>
      </c>
      <c r="C12" s="32"/>
      <c r="D12" s="32"/>
    </row>
    <row r="13" spans="1:4" ht="14.25" x14ac:dyDescent="0.2">
      <c r="A13" s="38" t="s">
        <v>53</v>
      </c>
      <c r="B13" s="34">
        <v>0.7</v>
      </c>
      <c r="C13" s="32"/>
      <c r="D13" s="32"/>
    </row>
    <row r="14" spans="1:4" ht="14.25" x14ac:dyDescent="0.2">
      <c r="A14" s="38" t="s">
        <v>54</v>
      </c>
      <c r="B14" s="34">
        <v>-2.2999999999999998</v>
      </c>
      <c r="C14" s="32"/>
      <c r="D14" s="32"/>
    </row>
    <row r="15" spans="1:4" ht="14.25" x14ac:dyDescent="0.2">
      <c r="A15" s="38" t="s">
        <v>55</v>
      </c>
      <c r="B15" s="35">
        <v>-3.6</v>
      </c>
      <c r="C15" s="32"/>
      <c r="D15" s="32"/>
    </row>
    <row r="16" spans="1:4" ht="14.25" x14ac:dyDescent="0.2">
      <c r="A16" s="38" t="s">
        <v>56</v>
      </c>
      <c r="B16" s="32">
        <v>3.3</v>
      </c>
      <c r="C16" s="32"/>
      <c r="D16" s="32"/>
    </row>
    <row r="17" spans="1:4" ht="14.25" x14ac:dyDescent="0.2">
      <c r="A17" s="38" t="s">
        <v>57</v>
      </c>
      <c r="B17" s="32">
        <v>0.4</v>
      </c>
      <c r="C17" s="32"/>
      <c r="D17" s="32"/>
    </row>
    <row r="18" spans="1:4" ht="14.25" x14ac:dyDescent="0.2">
      <c r="A18" s="38" t="s">
        <v>42</v>
      </c>
      <c r="B18" s="32">
        <v>6.7</v>
      </c>
      <c r="C18" s="32"/>
      <c r="D18" s="32"/>
    </row>
    <row r="19" spans="1:4" ht="14.25" x14ac:dyDescent="0.2">
      <c r="A19" s="38" t="s">
        <v>58</v>
      </c>
      <c r="B19" s="32">
        <v>2.9</v>
      </c>
      <c r="C19" s="32"/>
      <c r="D19" s="32"/>
    </row>
    <row r="20" spans="1:4" ht="14.25" x14ac:dyDescent="0.2">
      <c r="A20" s="37" t="s">
        <v>59</v>
      </c>
      <c r="B20" s="32">
        <v>10.9</v>
      </c>
      <c r="C20" s="32"/>
      <c r="D20" s="32"/>
    </row>
    <row r="21" spans="1:4" ht="14.25" x14ac:dyDescent="0.2">
      <c r="A21" s="37" t="s">
        <v>60</v>
      </c>
      <c r="B21" s="32">
        <v>0.8</v>
      </c>
      <c r="C21" s="32"/>
      <c r="D21" s="32"/>
    </row>
    <row r="22" spans="1:4" ht="14.25" x14ac:dyDescent="0.2">
      <c r="A22" s="37" t="s">
        <v>61</v>
      </c>
      <c r="B22" s="32">
        <v>9.4</v>
      </c>
      <c r="C22" s="32"/>
      <c r="D22" s="32"/>
    </row>
    <row r="23" spans="1:4" ht="14.25" x14ac:dyDescent="0.2">
      <c r="A23" s="37" t="s">
        <v>62</v>
      </c>
      <c r="B23" s="32">
        <v>7.7</v>
      </c>
      <c r="C23" s="32"/>
      <c r="D23" s="32"/>
    </row>
    <row r="24" spans="1:4" ht="14.25" x14ac:dyDescent="0.2">
      <c r="A24" s="37" t="s">
        <v>63</v>
      </c>
      <c r="B24" s="32">
        <v>6.5</v>
      </c>
      <c r="C24" s="32"/>
      <c r="D24" s="32"/>
    </row>
    <row r="25" spans="1:4" ht="14.25" x14ac:dyDescent="0.2">
      <c r="A25" s="37" t="s">
        <v>64</v>
      </c>
      <c r="B25" s="32">
        <v>4.5999999999999996</v>
      </c>
      <c r="C25" s="32"/>
      <c r="D25" s="32"/>
    </row>
    <row r="26" spans="1:4" ht="14.25" x14ac:dyDescent="0.2">
      <c r="A26" s="37" t="s">
        <v>65</v>
      </c>
      <c r="B26" s="32">
        <v>3.6</v>
      </c>
      <c r="C26" s="32"/>
      <c r="D26" s="32"/>
    </row>
    <row r="27" spans="1:4" ht="14.25" x14ac:dyDescent="0.2">
      <c r="A27" s="38" t="s">
        <v>70</v>
      </c>
      <c r="B27" s="42">
        <v>7.9</v>
      </c>
      <c r="C27" s="32"/>
      <c r="D27" s="32"/>
    </row>
    <row r="28" spans="1:4" ht="14.25" x14ac:dyDescent="0.2">
      <c r="A28" s="37"/>
      <c r="B28" s="32"/>
      <c r="C28" s="32"/>
      <c r="D28" s="32"/>
    </row>
    <row r="29" spans="1:4" ht="14.25" x14ac:dyDescent="0.2">
      <c r="A29" s="39" t="s">
        <v>66</v>
      </c>
      <c r="B29" s="39"/>
      <c r="C29" s="32"/>
      <c r="D29" s="32"/>
    </row>
  </sheetData>
  <mergeCells count="1">
    <mergeCell ref="A1:B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6"/>
  <sheetViews>
    <sheetView zoomScale="124" zoomScaleNormal="124" zoomScaleSheetLayoutView="100" workbookViewId="0">
      <selection activeCell="A11" sqref="A11:E11"/>
    </sheetView>
  </sheetViews>
  <sheetFormatPr defaultColWidth="9.140625" defaultRowHeight="12.75" x14ac:dyDescent="0.2"/>
  <cols>
    <col min="1" max="1" width="11.140625" style="76" customWidth="1"/>
    <col min="2" max="2" width="38.42578125" style="76" customWidth="1"/>
    <col min="3" max="5" width="13.28515625" style="76" customWidth="1"/>
    <col min="6" max="6" width="13.85546875" style="76" customWidth="1"/>
    <col min="7" max="7" width="11.85546875" style="76" customWidth="1"/>
    <col min="8" max="8" width="18" style="76" customWidth="1"/>
    <col min="9" max="9" width="15.42578125" style="76" customWidth="1"/>
    <col min="10" max="10" width="15.85546875" style="76" customWidth="1"/>
    <col min="11" max="11" width="16.140625" style="76" customWidth="1"/>
    <col min="12" max="12" width="10.85546875" style="76" bestFit="1" customWidth="1"/>
    <col min="13" max="16384" width="9.140625" style="76"/>
  </cols>
  <sheetData>
    <row r="1" spans="1:11" ht="12.75" customHeight="1" x14ac:dyDescent="0.2">
      <c r="A1" s="119" t="s">
        <v>79</v>
      </c>
      <c r="B1" s="119"/>
      <c r="C1" s="119"/>
      <c r="D1" s="119"/>
      <c r="E1" s="119"/>
    </row>
    <row r="2" spans="1:11" ht="18" customHeight="1" x14ac:dyDescent="0.2">
      <c r="A2" s="119"/>
      <c r="B2" s="119"/>
      <c r="C2" s="119"/>
      <c r="D2" s="119"/>
      <c r="E2" s="119"/>
    </row>
    <row r="3" spans="1:11" x14ac:dyDescent="0.2">
      <c r="A3" s="120" t="s">
        <v>33</v>
      </c>
      <c r="B3" s="120"/>
      <c r="C3" s="120"/>
      <c r="D3" s="120"/>
      <c r="E3" s="120"/>
    </row>
    <row r="4" spans="1:11" ht="18" customHeight="1" x14ac:dyDescent="0.2">
      <c r="A4" s="78" t="s">
        <v>14</v>
      </c>
      <c r="B4" s="79" t="s">
        <v>24</v>
      </c>
      <c r="C4" s="78" t="s">
        <v>16</v>
      </c>
      <c r="D4" s="79" t="s">
        <v>15</v>
      </c>
      <c r="E4" s="79" t="s">
        <v>17</v>
      </c>
      <c r="F4" s="85"/>
      <c r="G4" s="85"/>
      <c r="H4" s="82"/>
    </row>
    <row r="5" spans="1:11" ht="13.5" customHeight="1" x14ac:dyDescent="0.2">
      <c r="A5" s="83" t="s">
        <v>21</v>
      </c>
      <c r="B5" s="89" t="s">
        <v>73</v>
      </c>
      <c r="C5" s="36">
        <v>1.9837205610000002</v>
      </c>
      <c r="D5" s="36">
        <v>8.0793396009999991</v>
      </c>
      <c r="E5" s="36">
        <v>10.063060161999999</v>
      </c>
      <c r="F5" s="82"/>
      <c r="I5" s="85"/>
      <c r="J5" s="85"/>
      <c r="K5" s="85"/>
    </row>
    <row r="6" spans="1:11" ht="12.75" customHeight="1" x14ac:dyDescent="0.2">
      <c r="A6" s="90" t="s">
        <v>18</v>
      </c>
      <c r="B6" s="89" t="s">
        <v>75</v>
      </c>
      <c r="C6" s="36">
        <v>3.351327602</v>
      </c>
      <c r="D6" s="36">
        <v>5.5503889329999998</v>
      </c>
      <c r="E6" s="36">
        <v>8.9017165350000003</v>
      </c>
      <c r="G6" s="87"/>
    </row>
    <row r="7" spans="1:11" ht="12.75" customHeight="1" x14ac:dyDescent="0.2">
      <c r="A7" s="90" t="s">
        <v>19</v>
      </c>
      <c r="B7" s="84" t="s">
        <v>73</v>
      </c>
      <c r="C7" s="36">
        <v>0.50310813499999996</v>
      </c>
      <c r="D7" s="36">
        <v>3.5257325910000001</v>
      </c>
      <c r="E7" s="36">
        <v>4.0288407260000003</v>
      </c>
      <c r="G7" s="87"/>
    </row>
    <row r="8" spans="1:11" ht="12.75" customHeight="1" x14ac:dyDescent="0.2">
      <c r="A8" s="29" t="s">
        <v>20</v>
      </c>
      <c r="B8" s="89" t="s">
        <v>74</v>
      </c>
      <c r="C8" s="36">
        <v>0.279187201</v>
      </c>
      <c r="D8" s="36">
        <v>1.6172945000000001E-2</v>
      </c>
      <c r="E8" s="36">
        <v>0.29536014599999999</v>
      </c>
      <c r="G8" s="87"/>
    </row>
    <row r="9" spans="1:11" ht="12.75" customHeight="1" x14ac:dyDescent="0.2">
      <c r="A9" s="90" t="s">
        <v>23</v>
      </c>
      <c r="B9" s="89" t="s">
        <v>74</v>
      </c>
      <c r="C9" s="36">
        <v>1.655191278</v>
      </c>
      <c r="D9" s="36">
        <v>0.84298307100000003</v>
      </c>
      <c r="E9" s="36">
        <v>2.4981743490000001</v>
      </c>
      <c r="G9" s="87"/>
    </row>
    <row r="10" spans="1:11" ht="12.75" customHeight="1" x14ac:dyDescent="0.2">
      <c r="A10" s="90" t="s">
        <v>22</v>
      </c>
      <c r="B10" s="89" t="s">
        <v>75</v>
      </c>
      <c r="C10" s="36">
        <v>0.25537921099999999</v>
      </c>
      <c r="D10" s="36">
        <v>0.22438851500000001</v>
      </c>
      <c r="E10" s="36">
        <v>0.47976772600000001</v>
      </c>
      <c r="G10" s="87"/>
    </row>
    <row r="11" spans="1:11" ht="12" customHeight="1" x14ac:dyDescent="0.2">
      <c r="A11" s="121" t="s">
        <v>76</v>
      </c>
      <c r="B11" s="121"/>
      <c r="C11" s="121"/>
      <c r="D11" s="121"/>
      <c r="E11" s="121"/>
    </row>
    <row r="12" spans="1:11" ht="12" customHeight="1" x14ac:dyDescent="0.2">
      <c r="A12" s="122" t="s">
        <v>36</v>
      </c>
      <c r="B12" s="122"/>
      <c r="C12" s="122"/>
      <c r="D12" s="122"/>
      <c r="E12" s="122"/>
      <c r="F12" s="82"/>
      <c r="G12" s="82"/>
    </row>
    <row r="13" spans="1:11" ht="12.75" customHeight="1" x14ac:dyDescent="0.2">
      <c r="B13" s="91"/>
      <c r="C13" s="91"/>
      <c r="D13" s="91"/>
      <c r="E13" s="91"/>
      <c r="F13" s="82"/>
    </row>
    <row r="14" spans="1:11" ht="11.25" customHeight="1" x14ac:dyDescent="0.2">
      <c r="C14" s="82"/>
      <c r="D14" s="82"/>
    </row>
    <row r="15" spans="1:11" x14ac:dyDescent="0.2">
      <c r="E15" s="82"/>
      <c r="K15" s="87"/>
    </row>
    <row r="16" spans="1:11" x14ac:dyDescent="0.2">
      <c r="K16" s="92"/>
    </row>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21"/>
  <sheetViews>
    <sheetView zoomScale="130" zoomScaleNormal="130" zoomScaleSheetLayoutView="106" workbookViewId="0">
      <selection activeCell="A9" sqref="A9:B9"/>
    </sheetView>
  </sheetViews>
  <sheetFormatPr defaultRowHeight="12.75" x14ac:dyDescent="0.2"/>
  <cols>
    <col min="1" max="1" width="20.85546875" customWidth="1"/>
    <col min="2" max="2" width="23.42578125" customWidth="1"/>
    <col min="3" max="3" width="26.42578125" customWidth="1"/>
    <col min="4" max="4" width="15.85546875" bestFit="1" customWidth="1"/>
    <col min="5" max="5" width="23" customWidth="1"/>
  </cols>
  <sheetData>
    <row r="1" spans="1:6" ht="28.5" customHeight="1" x14ac:dyDescent="0.2">
      <c r="A1" s="95" t="s">
        <v>77</v>
      </c>
      <c r="B1" s="95"/>
      <c r="C1" s="14"/>
      <c r="D1" s="14"/>
      <c r="E1" s="14"/>
      <c r="F1" s="14"/>
    </row>
    <row r="2" spans="1:6" ht="12.75" customHeight="1" x14ac:dyDescent="0.2">
      <c r="A2" s="17" t="s">
        <v>14</v>
      </c>
      <c r="B2" s="17" t="s">
        <v>29</v>
      </c>
      <c r="C2" s="13"/>
      <c r="F2" s="13"/>
    </row>
    <row r="3" spans="1:6" ht="13.15" customHeight="1" x14ac:dyDescent="0.2">
      <c r="A3" s="28" t="s">
        <v>18</v>
      </c>
      <c r="B3" s="18">
        <f>'Table 2'!E14</f>
        <v>5.7255116545384768</v>
      </c>
      <c r="C3" s="22"/>
      <c r="F3" s="22"/>
    </row>
    <row r="4" spans="1:6" ht="13.15" customHeight="1" x14ac:dyDescent="0.2">
      <c r="A4" s="15" t="s">
        <v>19</v>
      </c>
      <c r="B4" s="18">
        <f>'Table 2'!E18</f>
        <v>3.2732134571368205</v>
      </c>
    </row>
    <row r="5" spans="1:6" x14ac:dyDescent="0.2">
      <c r="A5" s="15" t="s">
        <v>20</v>
      </c>
      <c r="B5" s="18">
        <f>'Table 2'!E22</f>
        <v>9.3488127764575033</v>
      </c>
    </row>
    <row r="6" spans="1:6" x14ac:dyDescent="0.2">
      <c r="A6" s="15" t="s">
        <v>23</v>
      </c>
      <c r="B6" s="18">
        <f>'Table 2'!E26</f>
        <v>32.62505676269015</v>
      </c>
    </row>
    <row r="7" spans="1:6" x14ac:dyDescent="0.2">
      <c r="A7" s="15" t="s">
        <v>22</v>
      </c>
      <c r="B7" s="18">
        <f>'Table 2'!E30</f>
        <v>6.1077104823354054</v>
      </c>
    </row>
    <row r="8" spans="1:6" x14ac:dyDescent="0.2">
      <c r="A8" s="28" t="s">
        <v>21</v>
      </c>
      <c r="B8" s="18">
        <f>'Table 2'!E6</f>
        <v>7.9393718560667761</v>
      </c>
    </row>
    <row r="9" spans="1:6" ht="39.75" customHeight="1" x14ac:dyDescent="0.2">
      <c r="A9" s="96" t="s">
        <v>66</v>
      </c>
      <c r="B9" s="97"/>
      <c r="D9" s="5"/>
      <c r="E9" s="5"/>
    </row>
    <row r="10" spans="1:6" x14ac:dyDescent="0.2">
      <c r="D10" s="5"/>
      <c r="E10" s="5"/>
    </row>
    <row r="11" spans="1:6" x14ac:dyDescent="0.2">
      <c r="D11" s="5"/>
      <c r="E11" s="5"/>
    </row>
    <row r="12" spans="1:6" x14ac:dyDescent="0.2">
      <c r="D12" s="5"/>
      <c r="E12" s="5"/>
    </row>
    <row r="14" spans="1:6" ht="13.15" customHeight="1" x14ac:dyDescent="0.2">
      <c r="E14" s="1"/>
      <c r="F14" s="1"/>
    </row>
    <row r="15" spans="1:6" x14ac:dyDescent="0.2">
      <c r="E15" s="1"/>
      <c r="F15" s="1"/>
    </row>
    <row r="16" spans="1:6" ht="13.9" customHeight="1" x14ac:dyDescent="0.2">
      <c r="E16" s="1"/>
      <c r="F16" s="1"/>
    </row>
    <row r="17" spans="3:6" ht="13.15" customHeight="1" x14ac:dyDescent="0.2">
      <c r="E17" s="1"/>
      <c r="F17" s="1"/>
    </row>
    <row r="18" spans="3:6" x14ac:dyDescent="0.2">
      <c r="E18" s="1"/>
      <c r="F18" s="1"/>
    </row>
    <row r="20" spans="3:6" ht="13.15" customHeight="1" x14ac:dyDescent="0.2">
      <c r="C20" s="11"/>
    </row>
    <row r="21" spans="3:6" x14ac:dyDescent="0.2">
      <c r="C21" s="12"/>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120"/>
  <sheetViews>
    <sheetView zoomScale="130" zoomScaleNormal="130" zoomScaleSheetLayoutView="106" workbookViewId="0">
      <selection activeCell="A9" sqref="A9:B9"/>
    </sheetView>
  </sheetViews>
  <sheetFormatPr defaultRowHeight="15" x14ac:dyDescent="0.25"/>
  <cols>
    <col min="1" max="1" width="20.85546875" style="3" customWidth="1"/>
    <col min="2" max="2" width="24" style="3" customWidth="1"/>
    <col min="3" max="3" width="16.140625" style="3" customWidth="1"/>
    <col min="4" max="4" width="14.28515625" customWidth="1"/>
    <col min="5" max="5" width="14.5703125" bestFit="1" customWidth="1"/>
    <col min="7" max="7" width="14.28515625" customWidth="1"/>
  </cols>
  <sheetData>
    <row r="1" spans="1:7" ht="29.25" customHeight="1" x14ac:dyDescent="0.2">
      <c r="A1" s="95" t="s">
        <v>71</v>
      </c>
      <c r="B1" s="95"/>
      <c r="C1" s="16"/>
      <c r="D1" s="16"/>
      <c r="E1" s="16"/>
      <c r="F1" s="16"/>
      <c r="G1" s="16"/>
    </row>
    <row r="2" spans="1:7" ht="12.75" x14ac:dyDescent="0.2">
      <c r="A2" s="17" t="s">
        <v>14</v>
      </c>
      <c r="B2" s="17" t="s">
        <v>29</v>
      </c>
      <c r="C2" s="6"/>
    </row>
    <row r="3" spans="1:7" ht="12.75" x14ac:dyDescent="0.2">
      <c r="A3" s="28" t="s">
        <v>18</v>
      </c>
      <c r="B3" s="19">
        <f>'Table 3'!E14</f>
        <v>1.4260864841061365</v>
      </c>
      <c r="C3" s="4"/>
    </row>
    <row r="4" spans="1:7" ht="12.75" x14ac:dyDescent="0.2">
      <c r="A4" s="15" t="s">
        <v>19</v>
      </c>
      <c r="B4" s="19">
        <f>'Table 3'!E18</f>
        <v>7.2498215484097388</v>
      </c>
      <c r="C4" s="4"/>
    </row>
    <row r="5" spans="1:7" ht="12.75" x14ac:dyDescent="0.2">
      <c r="A5" s="15" t="s">
        <v>20</v>
      </c>
      <c r="B5" s="19">
        <f>'Table 3'!E22</f>
        <v>11.624623968412529</v>
      </c>
      <c r="C5" s="4"/>
    </row>
    <row r="6" spans="1:7" ht="12.75" x14ac:dyDescent="0.2">
      <c r="A6" s="15" t="s">
        <v>23</v>
      </c>
      <c r="B6" s="19">
        <f>'Table 3'!E26</f>
        <v>61.892430963497844</v>
      </c>
      <c r="C6" s="4"/>
    </row>
    <row r="7" spans="1:7" ht="12.75" x14ac:dyDescent="0.2">
      <c r="A7" s="15" t="s">
        <v>22</v>
      </c>
      <c r="B7" s="19">
        <f>'Table 3'!E30</f>
        <v>8.901859976629213</v>
      </c>
      <c r="C7" s="4"/>
    </row>
    <row r="8" spans="1:7" ht="14.45" customHeight="1" x14ac:dyDescent="0.2">
      <c r="A8" s="28" t="s">
        <v>21</v>
      </c>
      <c r="B8" s="19">
        <f>'Table 3'!E6</f>
        <v>6.8280740890983749</v>
      </c>
      <c r="C8" s="4"/>
    </row>
    <row r="9" spans="1:7" ht="51" customHeight="1" x14ac:dyDescent="0.2">
      <c r="A9" s="96" t="s">
        <v>66</v>
      </c>
      <c r="B9" s="97"/>
      <c r="C9" s="4"/>
    </row>
    <row r="10" spans="1:7" x14ac:dyDescent="0.25">
      <c r="B10" s="4"/>
      <c r="C10" s="4"/>
    </row>
    <row r="11" spans="1:7" x14ac:dyDescent="0.25">
      <c r="C11" s="4"/>
    </row>
    <row r="12" spans="1:7" x14ac:dyDescent="0.25">
      <c r="C12" s="4"/>
    </row>
    <row r="13" spans="1:7" x14ac:dyDescent="0.25">
      <c r="C13" s="4"/>
    </row>
    <row r="14" spans="1:7" x14ac:dyDescent="0.25">
      <c r="C14" s="4"/>
    </row>
    <row r="15" spans="1:7" x14ac:dyDescent="0.25">
      <c r="C15" s="4"/>
    </row>
    <row r="16" spans="1:7" x14ac:dyDescent="0.25">
      <c r="C16" s="4"/>
    </row>
    <row r="17" spans="1:8" x14ac:dyDescent="0.25">
      <c r="C17" s="4"/>
    </row>
    <row r="18" spans="1:8" x14ac:dyDescent="0.25">
      <c r="C18" s="4"/>
    </row>
    <row r="19" spans="1:8" x14ac:dyDescent="0.25">
      <c r="C19" s="4"/>
    </row>
    <row r="20" spans="1:8" x14ac:dyDescent="0.25">
      <c r="C20" s="4"/>
    </row>
    <row r="21" spans="1:8" ht="13.15" customHeight="1" x14ac:dyDescent="0.25">
      <c r="H21" s="10"/>
    </row>
    <row r="29" spans="1:8" x14ac:dyDescent="0.25">
      <c r="A29" s="8"/>
    </row>
    <row r="119" spans="5:7" ht="13.15" customHeight="1" x14ac:dyDescent="0.25">
      <c r="E119" s="7"/>
      <c r="F119" s="7"/>
    </row>
    <row r="120" spans="5:7" ht="13.15" customHeight="1" x14ac:dyDescent="0.25">
      <c r="E120" s="9"/>
      <c r="F120" s="9"/>
      <c r="G120" s="9"/>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19"/>
  <sheetViews>
    <sheetView zoomScale="130" zoomScaleNormal="130" workbookViewId="0">
      <selection activeCell="A9" sqref="A9:B9"/>
    </sheetView>
  </sheetViews>
  <sheetFormatPr defaultRowHeight="12.75" x14ac:dyDescent="0.2"/>
  <cols>
    <col min="1" max="1" width="21" customWidth="1"/>
    <col min="2" max="2" width="23.5703125" customWidth="1"/>
  </cols>
  <sheetData>
    <row r="1" spans="1:7" ht="30.75" customHeight="1" x14ac:dyDescent="0.2">
      <c r="A1" s="95" t="s">
        <v>72</v>
      </c>
      <c r="B1" s="95"/>
      <c r="C1" s="16"/>
      <c r="D1" s="16"/>
      <c r="E1" s="16"/>
      <c r="F1" s="16"/>
      <c r="G1" s="16"/>
    </row>
    <row r="2" spans="1:7" x14ac:dyDescent="0.2">
      <c r="A2" s="17" t="s">
        <v>14</v>
      </c>
      <c r="B2" s="17" t="s">
        <v>29</v>
      </c>
      <c r="C2" s="4"/>
    </row>
    <row r="3" spans="1:7" x14ac:dyDescent="0.2">
      <c r="A3" s="28" t="s">
        <v>18</v>
      </c>
      <c r="B3" s="19">
        <f>'Table 4'!E14</f>
        <v>9.4570670640289123</v>
      </c>
      <c r="C3" s="4"/>
    </row>
    <row r="4" spans="1:7" x14ac:dyDescent="0.2">
      <c r="A4" s="15" t="s">
        <v>19</v>
      </c>
      <c r="B4" s="19">
        <f>'Table 4'!E18</f>
        <v>-0.89245156897317657</v>
      </c>
      <c r="C4" s="4"/>
    </row>
    <row r="5" spans="1:7" x14ac:dyDescent="0.2">
      <c r="A5" s="15" t="s">
        <v>20</v>
      </c>
      <c r="B5" s="19">
        <f>'Table 4'!E22</f>
        <v>-17.679220344382031</v>
      </c>
      <c r="C5" s="4"/>
    </row>
    <row r="6" spans="1:7" x14ac:dyDescent="0.2">
      <c r="A6" s="15" t="s">
        <v>23</v>
      </c>
      <c r="B6" s="19">
        <f>'Table 4'!E26</f>
        <v>21.758182225918034</v>
      </c>
      <c r="C6" s="4"/>
    </row>
    <row r="7" spans="1:7" x14ac:dyDescent="0.2">
      <c r="A7" s="15" t="s">
        <v>22</v>
      </c>
      <c r="B7" s="19">
        <f>'Table 4'!E30</f>
        <v>1.9274039896976489</v>
      </c>
      <c r="C7" s="4"/>
    </row>
    <row r="8" spans="1:7" x14ac:dyDescent="0.2">
      <c r="A8" s="28" t="s">
        <v>21</v>
      </c>
      <c r="B8" s="19">
        <f>'Table 4'!E6</f>
        <v>9.0490288946602426</v>
      </c>
      <c r="C8" s="4"/>
    </row>
    <row r="9" spans="1:7" ht="51" customHeight="1" x14ac:dyDescent="0.2">
      <c r="A9" s="96" t="s">
        <v>66</v>
      </c>
      <c r="B9" s="96"/>
      <c r="C9" s="4"/>
    </row>
    <row r="10" spans="1:7" x14ac:dyDescent="0.2">
      <c r="C10" s="4"/>
    </row>
    <row r="11" spans="1:7" x14ac:dyDescent="0.2">
      <c r="C11" s="4"/>
    </row>
    <row r="12" spans="1:7" ht="15" x14ac:dyDescent="0.25">
      <c r="C12" s="3"/>
    </row>
    <row r="13" spans="1:7" ht="15" x14ac:dyDescent="0.25">
      <c r="C13" s="3"/>
    </row>
    <row r="14" spans="1:7" ht="15" x14ac:dyDescent="0.25">
      <c r="C14" s="3"/>
    </row>
    <row r="15" spans="1:7" ht="15" x14ac:dyDescent="0.25">
      <c r="C15" s="3"/>
    </row>
    <row r="16" spans="1:7" ht="15" x14ac:dyDescent="0.25">
      <c r="C16" s="3"/>
    </row>
    <row r="17" spans="3:3" ht="15" x14ac:dyDescent="0.25">
      <c r="C17" s="3"/>
    </row>
    <row r="18" spans="3:3" ht="15" x14ac:dyDescent="0.25">
      <c r="C18" s="3"/>
    </row>
    <row r="19" spans="3:3" ht="15" x14ac:dyDescent="0.25">
      <c r="C19" s="3"/>
    </row>
  </sheetData>
  <mergeCells count="2">
    <mergeCell ref="A1:B1"/>
    <mergeCell ref="A9:B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19"/>
  <sheetViews>
    <sheetView tabSelected="1" zoomScaleNormal="100" zoomScaleSheetLayoutView="100" workbookViewId="0">
      <selection activeCell="H26" sqref="H26"/>
    </sheetView>
  </sheetViews>
  <sheetFormatPr defaultRowHeight="12.75" x14ac:dyDescent="0.2"/>
  <cols>
    <col min="1" max="1" width="14.42578125" customWidth="1"/>
    <col min="2" max="2" width="12.85546875" customWidth="1"/>
    <col min="3" max="3" width="13.85546875" customWidth="1"/>
    <col min="4" max="4" width="13" customWidth="1"/>
    <col min="5" max="5" width="13.85546875" customWidth="1"/>
    <col min="6" max="6" width="13.7109375" customWidth="1"/>
  </cols>
  <sheetData>
    <row r="1" spans="1:6" ht="18.600000000000001" customHeight="1" x14ac:dyDescent="0.2">
      <c r="A1" s="98" t="s">
        <v>27</v>
      </c>
      <c r="B1" s="98"/>
      <c r="C1" s="98"/>
      <c r="D1" s="98"/>
      <c r="E1" s="98"/>
      <c r="F1" s="98"/>
    </row>
    <row r="2" spans="1:6" x14ac:dyDescent="0.2">
      <c r="A2" s="99" t="s">
        <v>26</v>
      </c>
      <c r="B2" s="99"/>
      <c r="C2" s="99"/>
      <c r="D2" s="99"/>
      <c r="E2" s="99"/>
      <c r="F2" s="99"/>
    </row>
    <row r="3" spans="1:6" ht="37.5" customHeight="1" x14ac:dyDescent="0.2">
      <c r="A3" s="23" t="s">
        <v>0</v>
      </c>
      <c r="B3" s="23">
        <v>2015</v>
      </c>
      <c r="C3" s="23">
        <v>2016</v>
      </c>
      <c r="D3" s="23">
        <v>2017</v>
      </c>
      <c r="E3" s="24" t="s">
        <v>35</v>
      </c>
      <c r="F3" s="24" t="s">
        <v>38</v>
      </c>
    </row>
    <row r="4" spans="1:6" s="2" customFormat="1" ht="12.75" customHeight="1" x14ac:dyDescent="0.2">
      <c r="A4" s="31" t="s">
        <v>1</v>
      </c>
      <c r="B4" s="20">
        <v>89258</v>
      </c>
      <c r="C4" s="20">
        <v>82430</v>
      </c>
      <c r="D4" s="20">
        <v>87960</v>
      </c>
      <c r="E4" s="21">
        <v>-7.7</v>
      </c>
      <c r="F4" s="21">
        <v>6.7</v>
      </c>
    </row>
    <row r="5" spans="1:6" s="1" customFormat="1" ht="12.75" customHeight="1" x14ac:dyDescent="0.2">
      <c r="A5" s="31" t="s">
        <v>2</v>
      </c>
      <c r="B5" s="20">
        <v>85723</v>
      </c>
      <c r="C5" s="20">
        <v>84038</v>
      </c>
      <c r="D5" s="20">
        <v>86474</v>
      </c>
      <c r="E5" s="21">
        <v>-2</v>
      </c>
      <c r="F5" s="21">
        <v>2.9</v>
      </c>
    </row>
    <row r="6" spans="1:6" s="2" customFormat="1" ht="12.75" customHeight="1" x14ac:dyDescent="0.2">
      <c r="A6" s="31" t="s">
        <v>3</v>
      </c>
      <c r="B6" s="20">
        <v>96070</v>
      </c>
      <c r="C6" s="20">
        <v>90462</v>
      </c>
      <c r="D6" s="20">
        <v>100289</v>
      </c>
      <c r="E6" s="21">
        <v>-5.8</v>
      </c>
      <c r="F6" s="21">
        <v>10.9</v>
      </c>
    </row>
    <row r="7" spans="1:6" s="1" customFormat="1" ht="12.75" customHeight="1" x14ac:dyDescent="0.2">
      <c r="A7" s="31" t="s">
        <v>4</v>
      </c>
      <c r="B7" s="20">
        <v>93327</v>
      </c>
      <c r="C7" s="20">
        <v>90380</v>
      </c>
      <c r="D7" s="20">
        <v>91068</v>
      </c>
      <c r="E7" s="21">
        <v>-3.2</v>
      </c>
      <c r="F7" s="21">
        <v>0.8</v>
      </c>
    </row>
    <row r="8" spans="1:6" s="1" customFormat="1" ht="12.75" customHeight="1" x14ac:dyDescent="0.2">
      <c r="A8" s="31" t="s">
        <v>5</v>
      </c>
      <c r="B8" s="20">
        <v>92707</v>
      </c>
      <c r="C8" s="20">
        <v>89840</v>
      </c>
      <c r="D8" s="20">
        <v>98246</v>
      </c>
      <c r="E8" s="21">
        <v>-3.1</v>
      </c>
      <c r="F8" s="21">
        <v>9.4</v>
      </c>
    </row>
    <row r="9" spans="1:6" s="2" customFormat="1" ht="12.75" customHeight="1" x14ac:dyDescent="0.2">
      <c r="A9" s="31" t="s">
        <v>6</v>
      </c>
      <c r="B9" s="20">
        <v>99030</v>
      </c>
      <c r="C9" s="20">
        <v>92671</v>
      </c>
      <c r="D9" s="20">
        <v>99764</v>
      </c>
      <c r="E9" s="21">
        <v>-6.4</v>
      </c>
      <c r="F9" s="21">
        <v>7.7</v>
      </c>
    </row>
    <row r="10" spans="1:6" s="2" customFormat="1" ht="12.75" customHeight="1" x14ac:dyDescent="0.2">
      <c r="A10" s="31" t="s">
        <v>7</v>
      </c>
      <c r="B10" s="20">
        <v>92995</v>
      </c>
      <c r="C10" s="20">
        <v>83725</v>
      </c>
      <c r="D10" s="20">
        <v>89175</v>
      </c>
      <c r="E10" s="21">
        <v>-10</v>
      </c>
      <c r="F10" s="21">
        <v>6.5</v>
      </c>
    </row>
    <row r="11" spans="1:6" s="2" customFormat="1" ht="12.75" customHeight="1" x14ac:dyDescent="0.2">
      <c r="A11" s="31" t="s">
        <v>8</v>
      </c>
      <c r="B11" s="20">
        <v>92442</v>
      </c>
      <c r="C11" s="20">
        <v>93126</v>
      </c>
      <c r="D11" s="20">
        <v>97439</v>
      </c>
      <c r="E11" s="21">
        <v>0.7</v>
      </c>
      <c r="F11" s="18">
        <v>4.5999999999999996</v>
      </c>
    </row>
    <row r="12" spans="1:6" s="2" customFormat="1" ht="12.75" customHeight="1" x14ac:dyDescent="0.2">
      <c r="A12" s="31" t="s">
        <v>9</v>
      </c>
      <c r="B12" s="20">
        <v>93246</v>
      </c>
      <c r="C12" s="20">
        <v>91126</v>
      </c>
      <c r="D12" s="20">
        <v>94379</v>
      </c>
      <c r="E12" s="21">
        <v>-2.2999999999999998</v>
      </c>
      <c r="F12" s="21">
        <v>3.6</v>
      </c>
    </row>
    <row r="13" spans="1:6" s="2" customFormat="1" ht="12.75" customHeight="1" x14ac:dyDescent="0.2">
      <c r="A13" s="31" t="s">
        <v>10</v>
      </c>
      <c r="B13" s="20">
        <v>96624</v>
      </c>
      <c r="C13" s="20">
        <v>93165</v>
      </c>
      <c r="D13" s="30">
        <v>100561</v>
      </c>
      <c r="E13" s="36">
        <v>-3.6</v>
      </c>
      <c r="F13" s="36">
        <v>7.9</v>
      </c>
    </row>
    <row r="14" spans="1:6" s="2" customFormat="1" ht="12.75" customHeight="1" x14ac:dyDescent="0.2">
      <c r="A14" s="31" t="s">
        <v>11</v>
      </c>
      <c r="B14" s="20">
        <v>88154</v>
      </c>
      <c r="C14" s="20">
        <v>91089</v>
      </c>
      <c r="D14" s="20" t="s">
        <v>39</v>
      </c>
      <c r="E14" s="21">
        <v>3.3</v>
      </c>
      <c r="F14" s="21" t="s">
        <v>39</v>
      </c>
    </row>
    <row r="15" spans="1:6" s="2" customFormat="1" ht="12.75" customHeight="1" x14ac:dyDescent="0.2">
      <c r="A15" s="31" t="s">
        <v>12</v>
      </c>
      <c r="B15" s="20">
        <v>86748</v>
      </c>
      <c r="C15" s="20">
        <v>87086</v>
      </c>
      <c r="D15" s="20" t="s">
        <v>39</v>
      </c>
      <c r="E15" s="21">
        <v>0.4</v>
      </c>
      <c r="F15" s="21" t="s">
        <v>39</v>
      </c>
    </row>
    <row r="16" spans="1:6" s="2" customFormat="1" ht="12.75" customHeight="1" x14ac:dyDescent="0.2">
      <c r="A16" s="25" t="s">
        <v>40</v>
      </c>
      <c r="B16" s="26">
        <v>931424</v>
      </c>
      <c r="C16" s="26">
        <v>890963</v>
      </c>
      <c r="D16" s="26">
        <v>945356</v>
      </c>
      <c r="E16" s="27">
        <v>-4.3</v>
      </c>
      <c r="F16" s="27">
        <v>6.1</v>
      </c>
    </row>
    <row r="17" spans="1:6" s="1" customFormat="1" ht="12.75" customHeight="1" x14ac:dyDescent="0.2">
      <c r="A17" s="25" t="s">
        <v>13</v>
      </c>
      <c r="B17" s="26">
        <v>1106325</v>
      </c>
      <c r="C17" s="26">
        <v>1069138</v>
      </c>
      <c r="D17" s="26" t="s">
        <v>39</v>
      </c>
      <c r="E17" s="27">
        <v>-3.4</v>
      </c>
      <c r="F17" s="27" t="s">
        <v>41</v>
      </c>
    </row>
    <row r="18" spans="1:6" ht="25.5" customHeight="1" x14ac:dyDescent="0.2">
      <c r="A18" s="100" t="s">
        <v>66</v>
      </c>
      <c r="B18" s="100"/>
      <c r="C18" s="100"/>
      <c r="D18" s="100"/>
      <c r="E18" s="100"/>
      <c r="F18" s="100"/>
    </row>
    <row r="19" spans="1:6" ht="25.5" customHeight="1" x14ac:dyDescent="0.2">
      <c r="A19" s="101" t="s">
        <v>34</v>
      </c>
      <c r="B19" s="101"/>
      <c r="C19" s="101"/>
      <c r="D19" s="101"/>
      <c r="E19" s="101"/>
      <c r="F19" s="101"/>
    </row>
  </sheetData>
  <mergeCells count="4">
    <mergeCell ref="A1:F1"/>
    <mergeCell ref="A2:F2"/>
    <mergeCell ref="A18:F18"/>
    <mergeCell ref="A19:F19"/>
  </mergeCells>
  <phoneticPr fontId="0" type="noConversion"/>
  <printOptions gridLines="1"/>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32"/>
  <sheetViews>
    <sheetView zoomScale="80" zoomScaleNormal="80" zoomScaleSheetLayoutView="100" workbookViewId="0">
      <selection activeCell="A31" sqref="A31:E31"/>
    </sheetView>
  </sheetViews>
  <sheetFormatPr defaultColWidth="8.85546875" defaultRowHeight="12.75" x14ac:dyDescent="0.2"/>
  <cols>
    <col min="1" max="1" width="7.85546875" style="43" customWidth="1"/>
    <col min="2" max="2" width="7.42578125" style="43" customWidth="1"/>
    <col min="3" max="3" width="13.85546875" style="56" customWidth="1"/>
    <col min="4" max="4" width="13.5703125" style="56" customWidth="1"/>
    <col min="5" max="5" width="15.85546875" style="56" customWidth="1"/>
    <col min="6" max="16384" width="8.85546875" style="43"/>
  </cols>
  <sheetData>
    <row r="1" spans="1:5" ht="30" customHeight="1" x14ac:dyDescent="0.2">
      <c r="A1" s="98" t="s">
        <v>28</v>
      </c>
      <c r="B1" s="98"/>
      <c r="C1" s="98"/>
      <c r="D1" s="98"/>
      <c r="E1" s="98"/>
    </row>
    <row r="2" spans="1:5" s="44" customFormat="1" ht="13.5" customHeight="1" x14ac:dyDescent="0.2">
      <c r="A2" s="103" t="s">
        <v>26</v>
      </c>
      <c r="B2" s="103"/>
      <c r="C2" s="103"/>
      <c r="D2" s="103"/>
      <c r="E2" s="103"/>
    </row>
    <row r="3" spans="1:5" ht="39" customHeight="1" x14ac:dyDescent="0.2">
      <c r="A3" s="45" t="s">
        <v>14</v>
      </c>
      <c r="B3" s="46"/>
      <c r="C3" s="47" t="s">
        <v>67</v>
      </c>
      <c r="D3" s="47" t="s">
        <v>68</v>
      </c>
      <c r="E3" s="45" t="s">
        <v>69</v>
      </c>
    </row>
    <row r="4" spans="1:5" ht="13.15" customHeight="1" x14ac:dyDescent="0.2">
      <c r="A4" s="104" t="s">
        <v>21</v>
      </c>
      <c r="B4" s="40" t="s">
        <v>15</v>
      </c>
      <c r="C4" s="48">
        <v>50313.856299000057</v>
      </c>
      <c r="D4" s="48">
        <v>54509.445290000011</v>
      </c>
      <c r="E4" s="49">
        <v>8.3388340700161923</v>
      </c>
    </row>
    <row r="5" spans="1:5" ht="13.15" customHeight="1" x14ac:dyDescent="0.2">
      <c r="A5" s="104"/>
      <c r="B5" s="40" t="s">
        <v>16</v>
      </c>
      <c r="C5" s="41">
        <v>42850.884653999914</v>
      </c>
      <c r="D5" s="41">
        <v>46051.990886000007</v>
      </c>
      <c r="E5" s="49">
        <v>7.4703387289372714</v>
      </c>
    </row>
    <row r="6" spans="1:5" x14ac:dyDescent="0.2">
      <c r="A6" s="105"/>
      <c r="B6" s="50" t="s">
        <v>17</v>
      </c>
      <c r="C6" s="51">
        <v>93164.740952999971</v>
      </c>
      <c r="D6" s="51">
        <v>100561.43617600002</v>
      </c>
      <c r="E6" s="49">
        <v>7.9393718560667761</v>
      </c>
    </row>
    <row r="7" spans="1:5" ht="13.15" customHeight="1" x14ac:dyDescent="0.2">
      <c r="A7" s="52"/>
      <c r="B7" s="53"/>
      <c r="C7" s="53"/>
      <c r="D7" s="53"/>
      <c r="E7" s="54"/>
    </row>
    <row r="8" spans="1:5" ht="12.75" customHeight="1" x14ac:dyDescent="0.2">
      <c r="A8" s="109" t="s">
        <v>25</v>
      </c>
      <c r="B8" s="55" t="s">
        <v>15</v>
      </c>
      <c r="C8" s="48">
        <v>45262.548144000051</v>
      </c>
      <c r="D8" s="48">
        <v>47394.937060000004</v>
      </c>
      <c r="E8" s="49">
        <v>4.7111552562527779</v>
      </c>
    </row>
    <row r="9" spans="1:5" x14ac:dyDescent="0.2">
      <c r="A9" s="110"/>
      <c r="B9" s="40" t="s">
        <v>16</v>
      </c>
      <c r="C9" s="41">
        <v>34898.77550899997</v>
      </c>
      <c r="D9" s="41">
        <v>37163.655107999999</v>
      </c>
      <c r="E9" s="49">
        <v>6.4898540592517735</v>
      </c>
    </row>
    <row r="10" spans="1:5" ht="13.15" customHeight="1" x14ac:dyDescent="0.2">
      <c r="A10" s="107"/>
      <c r="B10" s="50" t="s">
        <v>17</v>
      </c>
      <c r="C10" s="51">
        <v>80161.323653000029</v>
      </c>
      <c r="D10" s="51">
        <v>84558.592168000003</v>
      </c>
      <c r="E10" s="49">
        <v>5.4855238344550896</v>
      </c>
    </row>
    <row r="11" spans="1:5" ht="13.15" customHeight="1" x14ac:dyDescent="0.2">
      <c r="A11" s="52"/>
      <c r="B11" s="53"/>
      <c r="C11" s="53"/>
      <c r="D11" s="53"/>
      <c r="E11" s="54"/>
    </row>
    <row r="12" spans="1:5" x14ac:dyDescent="0.2">
      <c r="A12" s="109" t="s">
        <v>18</v>
      </c>
      <c r="B12" s="55" t="s">
        <v>15</v>
      </c>
      <c r="C12" s="48">
        <v>31884.135669999992</v>
      </c>
      <c r="D12" s="48">
        <v>33350.641442999986</v>
      </c>
      <c r="E12" s="49">
        <v>4.5994841703670364</v>
      </c>
    </row>
    <row r="13" spans="1:5" ht="13.15" customHeight="1" x14ac:dyDescent="0.2">
      <c r="A13" s="110"/>
      <c r="B13" s="40" t="s">
        <v>16</v>
      </c>
      <c r="C13" s="41">
        <v>28975.327226000005</v>
      </c>
      <c r="D13" s="41">
        <v>30993.337093999995</v>
      </c>
      <c r="E13" s="49">
        <v>6.964580079665879</v>
      </c>
    </row>
    <row r="14" spans="1:5" ht="13.15" customHeight="1" x14ac:dyDescent="0.2">
      <c r="A14" s="107"/>
      <c r="B14" s="50" t="s">
        <v>17</v>
      </c>
      <c r="C14" s="51">
        <v>60859.462895999997</v>
      </c>
      <c r="D14" s="51">
        <v>64343.978536999981</v>
      </c>
      <c r="E14" s="49">
        <v>5.7255116545384768</v>
      </c>
    </row>
    <row r="15" spans="1:5" x14ac:dyDescent="0.2">
      <c r="A15" s="52"/>
      <c r="B15" s="53"/>
      <c r="C15" s="53"/>
      <c r="D15" s="53"/>
      <c r="E15" s="54"/>
    </row>
    <row r="16" spans="1:5" ht="13.15" customHeight="1" x14ac:dyDescent="0.2">
      <c r="A16" s="109" t="s">
        <v>19</v>
      </c>
      <c r="B16" s="55" t="s">
        <v>15</v>
      </c>
      <c r="C16" s="48">
        <v>9856.6800149999999</v>
      </c>
      <c r="D16" s="48">
        <v>9779.1329989999995</v>
      </c>
      <c r="E16" s="49">
        <v>-0.78674579962003566</v>
      </c>
    </row>
    <row r="17" spans="1:5" ht="13.15" customHeight="1" x14ac:dyDescent="0.2">
      <c r="A17" s="110"/>
      <c r="B17" s="40" t="s">
        <v>16</v>
      </c>
      <c r="C17" s="41">
        <v>4820.7518510000027</v>
      </c>
      <c r="D17" s="41">
        <v>5378.7225420000013</v>
      </c>
      <c r="E17" s="49">
        <v>11.574349982031466</v>
      </c>
    </row>
    <row r="18" spans="1:5" x14ac:dyDescent="0.2">
      <c r="A18" s="107"/>
      <c r="B18" s="50" t="s">
        <v>17</v>
      </c>
      <c r="C18" s="51">
        <v>14677.431866000003</v>
      </c>
      <c r="D18" s="51">
        <v>15157.855541000001</v>
      </c>
      <c r="E18" s="49">
        <v>3.2732134571368205</v>
      </c>
    </row>
    <row r="19" spans="1:5" ht="13.15" customHeight="1" x14ac:dyDescent="0.2">
      <c r="A19" s="52"/>
      <c r="B19" s="53"/>
      <c r="C19" s="53"/>
      <c r="D19" s="53"/>
      <c r="E19" s="54"/>
    </row>
    <row r="20" spans="1:5" ht="13.15" customHeight="1" x14ac:dyDescent="0.2">
      <c r="A20" s="109" t="s">
        <v>20</v>
      </c>
      <c r="B20" s="55" t="s">
        <v>15</v>
      </c>
      <c r="C20" s="48">
        <v>3521.7324590000003</v>
      </c>
      <c r="D20" s="48">
        <v>4265.1626180000012</v>
      </c>
      <c r="E20" s="49">
        <v>21.109785245046634</v>
      </c>
    </row>
    <row r="21" spans="1:5" x14ac:dyDescent="0.2">
      <c r="A21" s="110"/>
      <c r="B21" s="40" t="s">
        <v>16</v>
      </c>
      <c r="C21" s="41">
        <v>1102.696432</v>
      </c>
      <c r="D21" s="41">
        <v>791.59547199999997</v>
      </c>
      <c r="E21" s="49">
        <v>-28.212747495314289</v>
      </c>
    </row>
    <row r="22" spans="1:5" ht="13.15" customHeight="1" x14ac:dyDescent="0.2">
      <c r="A22" s="107"/>
      <c r="B22" s="50" t="s">
        <v>17</v>
      </c>
      <c r="C22" s="51">
        <v>4624.4288910000005</v>
      </c>
      <c r="D22" s="51">
        <v>5056.7580900000012</v>
      </c>
      <c r="E22" s="49">
        <v>9.3488127764575033</v>
      </c>
    </row>
    <row r="23" spans="1:5" ht="13.15" customHeight="1" x14ac:dyDescent="0.2">
      <c r="A23" s="52"/>
      <c r="B23" s="53"/>
      <c r="C23" s="53"/>
      <c r="D23" s="53"/>
      <c r="E23" s="54"/>
    </row>
    <row r="24" spans="1:5" x14ac:dyDescent="0.2">
      <c r="A24" s="109" t="s">
        <v>23</v>
      </c>
      <c r="B24" s="55" t="s">
        <v>15</v>
      </c>
      <c r="C24" s="48">
        <v>2325.5280349999998</v>
      </c>
      <c r="D24" s="48">
        <v>3582.685684</v>
      </c>
      <c r="E24" s="49">
        <v>54.059019288494625</v>
      </c>
    </row>
    <row r="25" spans="1:5" x14ac:dyDescent="0.2">
      <c r="A25" s="110"/>
      <c r="B25" s="40" t="s">
        <v>16</v>
      </c>
      <c r="C25" s="41">
        <v>2701.1893250000012</v>
      </c>
      <c r="D25" s="41">
        <v>3084.0010679999987</v>
      </c>
      <c r="E25" s="49">
        <v>14.171970082104481</v>
      </c>
    </row>
    <row r="26" spans="1:5" x14ac:dyDescent="0.2">
      <c r="A26" s="107"/>
      <c r="B26" s="50" t="s">
        <v>17</v>
      </c>
      <c r="C26" s="51">
        <v>5026.7173600000006</v>
      </c>
      <c r="D26" s="51">
        <v>6666.6867519999987</v>
      </c>
      <c r="E26" s="49">
        <v>32.62505676269015</v>
      </c>
    </row>
    <row r="27" spans="1:5" x14ac:dyDescent="0.2">
      <c r="A27" s="52"/>
      <c r="B27" s="53"/>
      <c r="C27" s="53"/>
      <c r="D27" s="53"/>
      <c r="E27" s="54"/>
    </row>
    <row r="28" spans="1:5" x14ac:dyDescent="0.2">
      <c r="A28" s="107" t="s">
        <v>22</v>
      </c>
      <c r="B28" s="55" t="s">
        <v>15</v>
      </c>
      <c r="C28" s="48">
        <v>1501.3018240000004</v>
      </c>
      <c r="D28" s="48">
        <v>1615.093517</v>
      </c>
      <c r="E28" s="49">
        <v>7.5795347198619005</v>
      </c>
    </row>
    <row r="29" spans="1:5" x14ac:dyDescent="0.2">
      <c r="A29" s="108"/>
      <c r="B29" s="40" t="s">
        <v>16</v>
      </c>
      <c r="C29" s="41">
        <v>2055.1383450000008</v>
      </c>
      <c r="D29" s="41">
        <v>2158.5637209999991</v>
      </c>
      <c r="E29" s="49">
        <v>5.0325262166231441</v>
      </c>
    </row>
    <row r="30" spans="1:5" x14ac:dyDescent="0.2">
      <c r="A30" s="109"/>
      <c r="B30" s="40" t="s">
        <v>17</v>
      </c>
      <c r="C30" s="41">
        <v>3556.4401690000013</v>
      </c>
      <c r="D30" s="41">
        <v>3773.6572379999989</v>
      </c>
      <c r="E30" s="18">
        <v>6.1077104823354054</v>
      </c>
    </row>
    <row r="31" spans="1:5" ht="38.25" customHeight="1" x14ac:dyDescent="0.2">
      <c r="A31" s="106" t="s">
        <v>66</v>
      </c>
      <c r="B31" s="106"/>
      <c r="C31" s="106"/>
      <c r="D31" s="106"/>
      <c r="E31" s="106"/>
    </row>
    <row r="32" spans="1:5" ht="127.5" customHeight="1" x14ac:dyDescent="0.2">
      <c r="A32" s="102" t="s">
        <v>30</v>
      </c>
      <c r="B32" s="102"/>
      <c r="C32" s="102"/>
      <c r="D32" s="102"/>
      <c r="E32" s="102"/>
    </row>
  </sheetData>
  <mergeCells count="11">
    <mergeCell ref="A1:E1"/>
    <mergeCell ref="A32:E32"/>
    <mergeCell ref="A2:E2"/>
    <mergeCell ref="A4:A6"/>
    <mergeCell ref="A31:E31"/>
    <mergeCell ref="A28:A30"/>
    <mergeCell ref="A8:A10"/>
    <mergeCell ref="A12:A14"/>
    <mergeCell ref="A16:A18"/>
    <mergeCell ref="A20:A22"/>
    <mergeCell ref="A24:A26"/>
  </mergeCells>
  <phoneticPr fontId="0" type="noConversion"/>
  <printOptions gridLines="1"/>
  <pageMargins left="0.75" right="0.75" top="1" bottom="1" header="0.5" footer="0.5"/>
  <pageSetup orientation="portrait" r:id="rId1"/>
  <headerFooter alignWithMargins="0"/>
  <rowBreaks count="1" manualBreakCount="1">
    <brk id="3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33"/>
  <sheetViews>
    <sheetView topLeftCell="A27" zoomScale="90" zoomScaleNormal="90" zoomScaleSheetLayoutView="100" workbookViewId="0">
      <selection activeCell="A31" sqref="A31:E31"/>
    </sheetView>
  </sheetViews>
  <sheetFormatPr defaultColWidth="9.140625" defaultRowHeight="12.75" x14ac:dyDescent="0.2"/>
  <cols>
    <col min="1" max="1" width="7.5703125" style="2" customWidth="1"/>
    <col min="2" max="2" width="8.28515625" style="2" customWidth="1"/>
    <col min="3" max="3" width="13.42578125" style="72" customWidth="1"/>
    <col min="4" max="4" width="13.7109375" style="72" customWidth="1"/>
    <col min="5" max="5" width="15.140625" style="72" customWidth="1"/>
    <col min="6" max="16384" width="9.140625" style="2"/>
  </cols>
  <sheetData>
    <row r="1" spans="1:5" ht="31.15" customHeight="1" x14ac:dyDescent="0.2">
      <c r="A1" s="98" t="s">
        <v>31</v>
      </c>
      <c r="B1" s="98"/>
      <c r="C1" s="98"/>
      <c r="D1" s="98"/>
      <c r="E1" s="98"/>
    </row>
    <row r="2" spans="1:5" s="1" customFormat="1" x14ac:dyDescent="0.2">
      <c r="A2" s="99" t="s">
        <v>26</v>
      </c>
      <c r="B2" s="99"/>
      <c r="C2" s="99"/>
      <c r="D2" s="99"/>
      <c r="E2" s="99"/>
    </row>
    <row r="3" spans="1:5" ht="39" customHeight="1" x14ac:dyDescent="0.2">
      <c r="A3" s="57" t="s">
        <v>14</v>
      </c>
      <c r="B3" s="58"/>
      <c r="C3" s="47" t="s">
        <v>67</v>
      </c>
      <c r="D3" s="47" t="s">
        <v>68</v>
      </c>
      <c r="E3" s="45" t="s">
        <v>69</v>
      </c>
    </row>
    <row r="4" spans="1:5" x14ac:dyDescent="0.2">
      <c r="A4" s="116" t="s">
        <v>21</v>
      </c>
      <c r="B4" s="59" t="s">
        <v>15</v>
      </c>
      <c r="C4" s="20">
        <v>23908.448016999995</v>
      </c>
      <c r="D4" s="20">
        <v>25786.232376999993</v>
      </c>
      <c r="E4" s="18">
        <v>7.8540621234168331</v>
      </c>
    </row>
    <row r="5" spans="1:5" x14ac:dyDescent="0.2">
      <c r="A5" s="116"/>
      <c r="B5" s="59" t="s">
        <v>16</v>
      </c>
      <c r="C5" s="20">
        <v>22639.509775000024</v>
      </c>
      <c r="D5" s="20">
        <v>23940.054459999992</v>
      </c>
      <c r="E5" s="18">
        <v>5.7445797100966605</v>
      </c>
    </row>
    <row r="6" spans="1:5" x14ac:dyDescent="0.2">
      <c r="A6" s="117"/>
      <c r="B6" s="50" t="s">
        <v>17</v>
      </c>
      <c r="C6" s="60">
        <v>46547.957792000016</v>
      </c>
      <c r="D6" s="61">
        <v>49726.286836999985</v>
      </c>
      <c r="E6" s="49">
        <v>6.8280740890983749</v>
      </c>
    </row>
    <row r="7" spans="1:5" x14ac:dyDescent="0.2">
      <c r="A7" s="52"/>
      <c r="B7" s="53"/>
      <c r="C7" s="53"/>
      <c r="D7" s="53"/>
      <c r="E7" s="54"/>
    </row>
    <row r="8" spans="1:5" ht="12.75" customHeight="1" x14ac:dyDescent="0.2">
      <c r="A8" s="113" t="s">
        <v>25</v>
      </c>
      <c r="B8" s="62" t="s">
        <v>15</v>
      </c>
      <c r="C8" s="63">
        <v>21650.220032000001</v>
      </c>
      <c r="D8" s="63">
        <v>22430.807052999986</v>
      </c>
      <c r="E8" s="49">
        <v>3.6054461333245449</v>
      </c>
    </row>
    <row r="9" spans="1:5" x14ac:dyDescent="0.2">
      <c r="A9" s="114"/>
      <c r="B9" s="59" t="s">
        <v>16</v>
      </c>
      <c r="C9" s="64">
        <v>18402.227314000007</v>
      </c>
      <c r="D9" s="64">
        <v>19065.130374000004</v>
      </c>
      <c r="E9" s="49">
        <v>3.6022979647451603</v>
      </c>
    </row>
    <row r="10" spans="1:5" x14ac:dyDescent="0.2">
      <c r="A10" s="115"/>
      <c r="B10" s="65" t="s">
        <v>17</v>
      </c>
      <c r="C10" s="66">
        <v>40052.447346000008</v>
      </c>
      <c r="D10" s="66">
        <v>41495.93742699999</v>
      </c>
      <c r="E10" s="49">
        <v>3.6039996970226591</v>
      </c>
    </row>
    <row r="11" spans="1:5" x14ac:dyDescent="0.2">
      <c r="A11" s="52"/>
      <c r="B11" s="53"/>
      <c r="C11" s="53"/>
      <c r="D11" s="53"/>
      <c r="E11" s="54"/>
    </row>
    <row r="12" spans="1:5" x14ac:dyDescent="0.2">
      <c r="A12" s="113" t="s">
        <v>18</v>
      </c>
      <c r="B12" s="62" t="s">
        <v>15</v>
      </c>
      <c r="C12" s="67">
        <v>13064.512570000001</v>
      </c>
      <c r="D12" s="67">
        <v>12979.247803000002</v>
      </c>
      <c r="E12" s="68">
        <v>-0.6526440733486929</v>
      </c>
    </row>
    <row r="13" spans="1:5" x14ac:dyDescent="0.2">
      <c r="A13" s="114"/>
      <c r="B13" s="59" t="s">
        <v>16</v>
      </c>
      <c r="C13" s="20">
        <v>15213.535886000001</v>
      </c>
      <c r="D13" s="20">
        <v>15702.070079999998</v>
      </c>
      <c r="E13" s="69">
        <v>3.211181132780351</v>
      </c>
    </row>
    <row r="14" spans="1:5" x14ac:dyDescent="0.2">
      <c r="A14" s="115"/>
      <c r="B14" s="50" t="s">
        <v>17</v>
      </c>
      <c r="C14" s="66">
        <v>28278.048456000004</v>
      </c>
      <c r="D14" s="66">
        <v>28681.317883</v>
      </c>
      <c r="E14" s="49">
        <v>1.4260864841061365</v>
      </c>
    </row>
    <row r="15" spans="1:5" x14ac:dyDescent="0.2">
      <c r="A15" s="52"/>
      <c r="B15" s="53"/>
      <c r="C15" s="53"/>
      <c r="D15" s="53"/>
      <c r="E15" s="54"/>
    </row>
    <row r="16" spans="1:5" x14ac:dyDescent="0.2">
      <c r="A16" s="113" t="s">
        <v>19</v>
      </c>
      <c r="B16" s="62" t="s">
        <v>15</v>
      </c>
      <c r="C16" s="67">
        <v>5076.2998719999996</v>
      </c>
      <c r="D16" s="67">
        <v>5202.8603349999994</v>
      </c>
      <c r="E16" s="68">
        <v>2.4931636465782061</v>
      </c>
    </row>
    <row r="17" spans="1:5" x14ac:dyDescent="0.2">
      <c r="A17" s="114"/>
      <c r="B17" s="59" t="s">
        <v>16</v>
      </c>
      <c r="C17" s="20">
        <v>2432.8150540000001</v>
      </c>
      <c r="D17" s="20">
        <v>2850.6520230000001</v>
      </c>
      <c r="E17" s="69">
        <v>17.175040425411638</v>
      </c>
    </row>
    <row r="18" spans="1:5" x14ac:dyDescent="0.2">
      <c r="A18" s="115"/>
      <c r="B18" s="65" t="s">
        <v>17</v>
      </c>
      <c r="C18" s="66">
        <v>7509.1149260000002</v>
      </c>
      <c r="D18" s="66">
        <v>8053.5123579999999</v>
      </c>
      <c r="E18" s="49">
        <v>7.2498215484097388</v>
      </c>
    </row>
    <row r="19" spans="1:5" x14ac:dyDescent="0.2">
      <c r="A19" s="52"/>
      <c r="B19" s="53"/>
      <c r="C19" s="53"/>
      <c r="D19" s="53"/>
      <c r="E19" s="54"/>
    </row>
    <row r="20" spans="1:5" x14ac:dyDescent="0.2">
      <c r="A20" s="113" t="s">
        <v>20</v>
      </c>
      <c r="B20" s="62" t="s">
        <v>15</v>
      </c>
      <c r="C20" s="67">
        <v>3509.4075900000003</v>
      </c>
      <c r="D20" s="67">
        <v>4248.6989150000009</v>
      </c>
      <c r="E20" s="68">
        <v>21.065986382049172</v>
      </c>
    </row>
    <row r="21" spans="1:5" x14ac:dyDescent="0.2">
      <c r="A21" s="114"/>
      <c r="B21" s="59" t="s">
        <v>16</v>
      </c>
      <c r="C21" s="20">
        <v>755.87637399999994</v>
      </c>
      <c r="D21" s="20">
        <v>512.40827100000001</v>
      </c>
      <c r="E21" s="69">
        <v>-32.210042723203301</v>
      </c>
    </row>
    <row r="22" spans="1:5" x14ac:dyDescent="0.2">
      <c r="A22" s="115"/>
      <c r="B22" s="65" t="s">
        <v>17</v>
      </c>
      <c r="C22" s="66">
        <v>4265.2839640000002</v>
      </c>
      <c r="D22" s="66">
        <v>4761.1071860000011</v>
      </c>
      <c r="E22" s="49">
        <v>11.624623968412529</v>
      </c>
    </row>
    <row r="23" spans="1:5" x14ac:dyDescent="0.2">
      <c r="A23" s="52"/>
      <c r="B23" s="53"/>
      <c r="C23" s="53"/>
      <c r="D23" s="53"/>
      <c r="E23" s="54"/>
    </row>
    <row r="24" spans="1:5" x14ac:dyDescent="0.2">
      <c r="A24" s="113" t="s">
        <v>23</v>
      </c>
      <c r="B24" s="62" t="s">
        <v>15</v>
      </c>
      <c r="C24" s="67">
        <v>730.26694999999984</v>
      </c>
      <c r="D24" s="67">
        <v>1529.4330580000001</v>
      </c>
      <c r="E24" s="68">
        <v>109.43479066114111</v>
      </c>
    </row>
    <row r="25" spans="1:5" x14ac:dyDescent="0.2">
      <c r="A25" s="114"/>
      <c r="B25" s="59" t="s">
        <v>16</v>
      </c>
      <c r="C25" s="20">
        <v>630.78274199999998</v>
      </c>
      <c r="D25" s="20">
        <v>674.00337499999989</v>
      </c>
      <c r="E25" s="69">
        <v>6.8519048036986403</v>
      </c>
    </row>
    <row r="26" spans="1:5" x14ac:dyDescent="0.2">
      <c r="A26" s="115"/>
      <c r="B26" s="65" t="s">
        <v>17</v>
      </c>
      <c r="C26" s="66">
        <v>1361.0496919999998</v>
      </c>
      <c r="D26" s="66">
        <v>2203.4364329999999</v>
      </c>
      <c r="E26" s="49">
        <v>61.892430963497844</v>
      </c>
    </row>
    <row r="27" spans="1:5" x14ac:dyDescent="0.2">
      <c r="A27" s="52"/>
      <c r="B27" s="53"/>
      <c r="C27" s="53"/>
      <c r="D27" s="53"/>
      <c r="E27" s="54"/>
    </row>
    <row r="28" spans="1:5" x14ac:dyDescent="0.2">
      <c r="A28" s="115" t="s">
        <v>22</v>
      </c>
      <c r="B28" s="62" t="s">
        <v>15</v>
      </c>
      <c r="C28" s="67">
        <v>894.17431800000031</v>
      </c>
      <c r="D28" s="67">
        <v>945.77031999999974</v>
      </c>
      <c r="E28" s="68">
        <v>5.7702397576576336</v>
      </c>
    </row>
    <row r="29" spans="1:5" x14ac:dyDescent="0.2">
      <c r="A29" s="118"/>
      <c r="B29" s="59" t="s">
        <v>16</v>
      </c>
      <c r="C29" s="20">
        <v>1237.4628960000002</v>
      </c>
      <c r="D29" s="20">
        <v>1375.6222539999994</v>
      </c>
      <c r="E29" s="69">
        <v>11.164727318014068</v>
      </c>
    </row>
    <row r="30" spans="1:5" x14ac:dyDescent="0.2">
      <c r="A30" s="113"/>
      <c r="B30" s="15" t="s">
        <v>17</v>
      </c>
      <c r="C30" s="64">
        <v>2131.6372140000003</v>
      </c>
      <c r="D30" s="64">
        <v>2321.3925739999991</v>
      </c>
      <c r="E30" s="18">
        <v>8.901859976629213</v>
      </c>
    </row>
    <row r="31" spans="1:5" ht="38.25" customHeight="1" x14ac:dyDescent="0.2">
      <c r="A31" s="111" t="s">
        <v>66</v>
      </c>
      <c r="B31" s="111"/>
      <c r="C31" s="111"/>
      <c r="D31" s="111"/>
      <c r="E31" s="111"/>
    </row>
    <row r="32" spans="1:5" ht="127.5" customHeight="1" x14ac:dyDescent="0.2">
      <c r="A32" s="112" t="s">
        <v>30</v>
      </c>
      <c r="B32" s="112"/>
      <c r="C32" s="112"/>
      <c r="D32" s="112"/>
      <c r="E32" s="112"/>
    </row>
    <row r="33" spans="1:5" ht="12" customHeight="1" x14ac:dyDescent="0.2">
      <c r="A33" s="70"/>
      <c r="B33" s="70"/>
      <c r="C33" s="71"/>
      <c r="D33" s="71"/>
      <c r="E33" s="71"/>
    </row>
  </sheetData>
  <mergeCells count="11">
    <mergeCell ref="A31:E31"/>
    <mergeCell ref="A32:E32"/>
    <mergeCell ref="A24:A26"/>
    <mergeCell ref="A1:E1"/>
    <mergeCell ref="A2:E2"/>
    <mergeCell ref="A4:A6"/>
    <mergeCell ref="A8:A10"/>
    <mergeCell ref="A12:A14"/>
    <mergeCell ref="A16:A18"/>
    <mergeCell ref="A28:A30"/>
    <mergeCell ref="A20:A22"/>
  </mergeCells>
  <phoneticPr fontId="0" type="noConversion"/>
  <printOptions gridLines="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3"/>
  <sheetViews>
    <sheetView zoomScale="130" zoomScaleNormal="130" zoomScaleSheetLayoutView="100" workbookViewId="0">
      <selection activeCell="A3" sqref="A3:E3"/>
    </sheetView>
  </sheetViews>
  <sheetFormatPr defaultColWidth="9.140625" defaultRowHeight="12.75" x14ac:dyDescent="0.2"/>
  <cols>
    <col min="1" max="1" width="10.5703125" style="76" customWidth="1"/>
    <col min="2" max="2" width="39.42578125" style="76" customWidth="1"/>
    <col min="3" max="3" width="12.85546875" style="76" customWidth="1"/>
    <col min="4" max="4" width="13.5703125" style="76" customWidth="1"/>
    <col min="5" max="5" width="16.140625" style="76" customWidth="1"/>
    <col min="6" max="6" width="13.140625" style="76" customWidth="1"/>
    <col min="7" max="7" width="7.140625" style="76" customWidth="1"/>
    <col min="8" max="8" width="17.7109375" style="76" bestFit="1" customWidth="1"/>
    <col min="9" max="9" width="13.28515625" style="76" customWidth="1"/>
    <col min="10" max="10" width="16" style="76" customWidth="1"/>
    <col min="11" max="11" width="18.140625" style="76" customWidth="1"/>
    <col min="12" max="16384" width="9.140625" style="76"/>
  </cols>
  <sheetData>
    <row r="1" spans="1:11" ht="12.75" customHeight="1" x14ac:dyDescent="0.2">
      <c r="A1" s="119" t="s">
        <v>78</v>
      </c>
      <c r="B1" s="119"/>
      <c r="C1" s="119"/>
      <c r="D1" s="119"/>
      <c r="E1" s="119"/>
    </row>
    <row r="2" spans="1:11" ht="18.600000000000001" customHeight="1" x14ac:dyDescent="0.2">
      <c r="A2" s="119"/>
      <c r="B2" s="119"/>
      <c r="C2" s="119"/>
      <c r="D2" s="119"/>
      <c r="E2" s="119"/>
    </row>
    <row r="3" spans="1:11" x14ac:dyDescent="0.2">
      <c r="A3" s="120" t="s">
        <v>33</v>
      </c>
      <c r="B3" s="120"/>
      <c r="C3" s="120"/>
      <c r="D3" s="120"/>
      <c r="E3" s="120"/>
      <c r="F3" s="77"/>
      <c r="G3" s="77"/>
    </row>
    <row r="4" spans="1:11" ht="18" customHeight="1" x14ac:dyDescent="0.2">
      <c r="A4" s="78" t="s">
        <v>14</v>
      </c>
      <c r="B4" s="79" t="s">
        <v>24</v>
      </c>
      <c r="C4" s="78" t="s">
        <v>16</v>
      </c>
      <c r="D4" s="79" t="s">
        <v>15</v>
      </c>
      <c r="E4" s="79" t="s">
        <v>17</v>
      </c>
      <c r="F4" s="80"/>
      <c r="G4" s="81"/>
      <c r="J4" s="82"/>
    </row>
    <row r="5" spans="1:11" ht="13.5" customHeight="1" x14ac:dyDescent="0.2">
      <c r="A5" s="83" t="s">
        <v>21</v>
      </c>
      <c r="B5" s="84" t="s">
        <v>73</v>
      </c>
      <c r="C5" s="36">
        <v>4.3627177389999998</v>
      </c>
      <c r="D5" s="36">
        <v>4.2771804339999999</v>
      </c>
      <c r="E5" s="36">
        <v>8.6398981729999988</v>
      </c>
      <c r="F5" s="82"/>
      <c r="G5" s="85"/>
      <c r="I5" s="85"/>
      <c r="J5" s="85"/>
      <c r="K5" s="85"/>
    </row>
    <row r="6" spans="1:11" ht="12.75" customHeight="1" x14ac:dyDescent="0.2">
      <c r="A6" s="86" t="s">
        <v>18</v>
      </c>
      <c r="B6" s="84" t="s">
        <v>73</v>
      </c>
      <c r="C6" s="36">
        <v>2.5406871600000001</v>
      </c>
      <c r="D6" s="36">
        <v>2.1272844819999999</v>
      </c>
      <c r="E6" s="36">
        <v>4.6679716419999995</v>
      </c>
      <c r="G6" s="87"/>
    </row>
    <row r="7" spans="1:11" ht="12.75" customHeight="1" x14ac:dyDescent="0.2">
      <c r="A7" s="86" t="s">
        <v>19</v>
      </c>
      <c r="B7" s="84" t="s">
        <v>73</v>
      </c>
      <c r="C7" s="36">
        <v>1.6102564989999999</v>
      </c>
      <c r="D7" s="36">
        <v>2.1169152699999998</v>
      </c>
      <c r="E7" s="36">
        <v>3.7271717689999999</v>
      </c>
      <c r="G7" s="87"/>
    </row>
    <row r="8" spans="1:11" ht="12.75" customHeight="1" x14ac:dyDescent="0.2">
      <c r="A8" s="29" t="s">
        <v>20</v>
      </c>
      <c r="B8" s="84" t="s">
        <v>74</v>
      </c>
      <c r="C8" s="36">
        <v>0.510628902</v>
      </c>
      <c r="D8" s="36">
        <v>4.2368905720000001</v>
      </c>
      <c r="E8" s="36">
        <v>4.7475194739999997</v>
      </c>
      <c r="G8" s="87"/>
    </row>
    <row r="9" spans="1:11" ht="12.75" customHeight="1" x14ac:dyDescent="0.2">
      <c r="A9" s="86" t="s">
        <v>23</v>
      </c>
      <c r="B9" s="84" t="s">
        <v>74</v>
      </c>
      <c r="C9" s="36">
        <v>0.48560494999999998</v>
      </c>
      <c r="D9" s="36">
        <v>1.0223597280000001</v>
      </c>
      <c r="E9" s="36">
        <v>1.507964678</v>
      </c>
      <c r="G9" s="87"/>
    </row>
    <row r="10" spans="1:11" ht="12.75" customHeight="1" x14ac:dyDescent="0.2">
      <c r="A10" s="86" t="s">
        <v>22</v>
      </c>
      <c r="B10" s="88" t="s">
        <v>75</v>
      </c>
      <c r="C10" s="36">
        <v>0.31341767700000001</v>
      </c>
      <c r="D10" s="36">
        <v>0.14141129</v>
      </c>
      <c r="E10" s="36">
        <v>0.45482896699999997</v>
      </c>
      <c r="G10" s="87"/>
    </row>
    <row r="11" spans="1:11" ht="12" customHeight="1" x14ac:dyDescent="0.2">
      <c r="A11" s="121" t="s">
        <v>76</v>
      </c>
      <c r="B11" s="121"/>
      <c r="C11" s="121"/>
      <c r="D11" s="121"/>
      <c r="E11" s="121"/>
    </row>
    <row r="12" spans="1:11" ht="10.5" customHeight="1" x14ac:dyDescent="0.2">
      <c r="A12" s="122" t="s">
        <v>36</v>
      </c>
      <c r="B12" s="122"/>
      <c r="C12" s="122"/>
      <c r="D12" s="122"/>
      <c r="E12" s="122"/>
    </row>
    <row r="13" spans="1:11" ht="11.25" customHeight="1" x14ac:dyDescent="0.2">
      <c r="F13" s="82"/>
      <c r="G13" s="82"/>
    </row>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33"/>
  <sheetViews>
    <sheetView zoomScaleNormal="100" zoomScaleSheetLayoutView="100" workbookViewId="0">
      <selection activeCell="A31" sqref="A31:E31"/>
    </sheetView>
  </sheetViews>
  <sheetFormatPr defaultColWidth="9.140625" defaultRowHeight="12.75" x14ac:dyDescent="0.2"/>
  <cols>
    <col min="1" max="1" width="8.140625" style="2" customWidth="1"/>
    <col min="2" max="2" width="8.7109375" style="2" customWidth="1"/>
    <col min="3" max="3" width="13.42578125" style="72" customWidth="1"/>
    <col min="4" max="4" width="14.42578125" style="72" customWidth="1"/>
    <col min="5" max="5" width="15.28515625" style="72" customWidth="1"/>
    <col min="6" max="16384" width="9.140625" style="2"/>
  </cols>
  <sheetData>
    <row r="1" spans="1:5" ht="31.9" customHeight="1" x14ac:dyDescent="0.2">
      <c r="A1" s="123" t="s">
        <v>32</v>
      </c>
      <c r="B1" s="124"/>
      <c r="C1" s="124"/>
      <c r="D1" s="124"/>
      <c r="E1" s="125"/>
    </row>
    <row r="2" spans="1:5" s="1" customFormat="1" x14ac:dyDescent="0.2">
      <c r="A2" s="99" t="s">
        <v>26</v>
      </c>
      <c r="B2" s="99"/>
      <c r="C2" s="99"/>
      <c r="D2" s="99"/>
      <c r="E2" s="99"/>
    </row>
    <row r="3" spans="1:5" ht="39" customHeight="1" x14ac:dyDescent="0.2">
      <c r="A3" s="57" t="s">
        <v>14</v>
      </c>
      <c r="B3" s="58"/>
      <c r="C3" s="47" t="s">
        <v>67</v>
      </c>
      <c r="D3" s="47" t="s">
        <v>68</v>
      </c>
      <c r="E3" s="45" t="s">
        <v>69</v>
      </c>
    </row>
    <row r="4" spans="1:5" x14ac:dyDescent="0.2">
      <c r="A4" s="116" t="s">
        <v>21</v>
      </c>
      <c r="B4" s="59" t="s">
        <v>15</v>
      </c>
      <c r="C4" s="20">
        <v>26405.408282000008</v>
      </c>
      <c r="D4" s="20">
        <v>28723.212912999988</v>
      </c>
      <c r="E4" s="49">
        <v>8.7777647906319167</v>
      </c>
    </row>
    <row r="5" spans="1:5" x14ac:dyDescent="0.2">
      <c r="A5" s="116"/>
      <c r="B5" s="59" t="s">
        <v>16</v>
      </c>
      <c r="C5" s="20">
        <v>20211.37487900001</v>
      </c>
      <c r="D5" s="20">
        <v>22111.936425999993</v>
      </c>
      <c r="E5" s="49">
        <v>9.4034253403251604</v>
      </c>
    </row>
    <row r="6" spans="1:5" x14ac:dyDescent="0.2">
      <c r="A6" s="117"/>
      <c r="B6" s="65" t="s">
        <v>17</v>
      </c>
      <c r="C6" s="60">
        <v>46616.783161000014</v>
      </c>
      <c r="D6" s="60">
        <v>50835.149338999981</v>
      </c>
      <c r="E6" s="49">
        <v>9.0490288946602426</v>
      </c>
    </row>
    <row r="7" spans="1:5" x14ac:dyDescent="0.2">
      <c r="A7" s="52"/>
      <c r="B7" s="53"/>
      <c r="C7" s="53" t="s">
        <v>39</v>
      </c>
      <c r="D7" s="53" t="s">
        <v>39</v>
      </c>
      <c r="E7" s="54" t="s">
        <v>39</v>
      </c>
    </row>
    <row r="8" spans="1:5" ht="12.75" customHeight="1" x14ac:dyDescent="0.2">
      <c r="A8" s="113" t="s">
        <v>25</v>
      </c>
      <c r="B8" s="62" t="s">
        <v>15</v>
      </c>
      <c r="C8" s="67">
        <v>23612.328111999996</v>
      </c>
      <c r="D8" s="67">
        <v>24964.130006999989</v>
      </c>
      <c r="E8" s="49">
        <v>5.7249835280452581</v>
      </c>
    </row>
    <row r="9" spans="1:5" x14ac:dyDescent="0.2">
      <c r="A9" s="114"/>
      <c r="B9" s="59" t="s">
        <v>16</v>
      </c>
      <c r="C9" s="20">
        <v>16496.548194999999</v>
      </c>
      <c r="D9" s="20">
        <v>18098.524733999995</v>
      </c>
      <c r="E9" s="49">
        <v>9.7109802612254903</v>
      </c>
    </row>
    <row r="10" spans="1:5" ht="12.75" customHeight="1" x14ac:dyDescent="0.2">
      <c r="A10" s="115"/>
      <c r="B10" s="65" t="s">
        <v>17</v>
      </c>
      <c r="C10" s="60">
        <v>40108.876306999999</v>
      </c>
      <c r="D10" s="60">
        <v>43062.654740999984</v>
      </c>
      <c r="E10" s="49">
        <v>7.3644008657617066</v>
      </c>
    </row>
    <row r="11" spans="1:5" x14ac:dyDescent="0.2">
      <c r="A11" s="52"/>
      <c r="B11" s="53"/>
      <c r="C11" s="53" t="s">
        <v>39</v>
      </c>
      <c r="D11" s="53" t="s">
        <v>39</v>
      </c>
      <c r="E11" s="54" t="s">
        <v>39</v>
      </c>
    </row>
    <row r="12" spans="1:5" x14ac:dyDescent="0.2">
      <c r="A12" s="115" t="s">
        <v>18</v>
      </c>
      <c r="B12" s="59" t="s">
        <v>15</v>
      </c>
      <c r="C12" s="20">
        <v>18819.623099999997</v>
      </c>
      <c r="D12" s="73">
        <v>20371.393640000006</v>
      </c>
      <c r="E12" s="49">
        <v>8.2454921214654942</v>
      </c>
    </row>
    <row r="13" spans="1:5" x14ac:dyDescent="0.2">
      <c r="A13" s="118"/>
      <c r="B13" s="59" t="s">
        <v>16</v>
      </c>
      <c r="C13" s="20">
        <v>13761.791340000003</v>
      </c>
      <c r="D13" s="74">
        <v>15291.267013999995</v>
      </c>
      <c r="E13" s="49">
        <v>11.113928675509186</v>
      </c>
    </row>
    <row r="14" spans="1:5" x14ac:dyDescent="0.2">
      <c r="A14" s="113"/>
      <c r="B14" s="59" t="s">
        <v>17</v>
      </c>
      <c r="C14" s="64">
        <v>32581.41444</v>
      </c>
      <c r="D14" s="75">
        <v>35662.660653999999</v>
      </c>
      <c r="E14" s="49">
        <v>9.4570670640289123</v>
      </c>
    </row>
    <row r="15" spans="1:5" x14ac:dyDescent="0.2">
      <c r="A15" s="52"/>
      <c r="B15" s="53"/>
      <c r="C15" s="53" t="s">
        <v>39</v>
      </c>
      <c r="D15" s="53" t="s">
        <v>39</v>
      </c>
      <c r="E15" s="54" t="s">
        <v>39</v>
      </c>
    </row>
    <row r="16" spans="1:5" x14ac:dyDescent="0.2">
      <c r="A16" s="113" t="s">
        <v>19</v>
      </c>
      <c r="B16" s="62" t="s">
        <v>15</v>
      </c>
      <c r="C16" s="67">
        <v>4780.3801430000003</v>
      </c>
      <c r="D16" s="67">
        <v>4576.2726640000001</v>
      </c>
      <c r="E16" s="49">
        <v>-4.269691382156676</v>
      </c>
    </row>
    <row r="17" spans="1:5" x14ac:dyDescent="0.2">
      <c r="A17" s="114"/>
      <c r="B17" s="59" t="s">
        <v>16</v>
      </c>
      <c r="C17" s="20">
        <v>2387.9367969999998</v>
      </c>
      <c r="D17" s="20">
        <v>2528.0705189999999</v>
      </c>
      <c r="E17" s="49">
        <v>5.8684016334122431</v>
      </c>
    </row>
    <row r="18" spans="1:5" x14ac:dyDescent="0.2">
      <c r="A18" s="115"/>
      <c r="B18" s="65" t="s">
        <v>17</v>
      </c>
      <c r="C18" s="66">
        <v>7168.3169400000006</v>
      </c>
      <c r="D18" s="66">
        <v>7104.343183</v>
      </c>
      <c r="E18" s="49">
        <v>-0.89245156897317657</v>
      </c>
    </row>
    <row r="19" spans="1:5" x14ac:dyDescent="0.2">
      <c r="A19" s="52"/>
      <c r="B19" s="53"/>
      <c r="C19" s="53" t="s">
        <v>39</v>
      </c>
      <c r="D19" s="53" t="s">
        <v>39</v>
      </c>
      <c r="E19" s="54" t="s">
        <v>39</v>
      </c>
    </row>
    <row r="20" spans="1:5" x14ac:dyDescent="0.2">
      <c r="A20" s="113" t="s">
        <v>20</v>
      </c>
      <c r="B20" s="62" t="s">
        <v>15</v>
      </c>
      <c r="C20" s="67">
        <v>12.324869000000001</v>
      </c>
      <c r="D20" s="67">
        <v>16.463702999999999</v>
      </c>
      <c r="E20" s="68">
        <v>33.58116017298034</v>
      </c>
    </row>
    <row r="21" spans="1:5" x14ac:dyDescent="0.2">
      <c r="A21" s="114"/>
      <c r="B21" s="59" t="s">
        <v>16</v>
      </c>
      <c r="C21" s="20">
        <v>346.82005800000002</v>
      </c>
      <c r="D21" s="20">
        <v>279.18720100000002</v>
      </c>
      <c r="E21" s="69">
        <v>-19.500849342456426</v>
      </c>
    </row>
    <row r="22" spans="1:5" x14ac:dyDescent="0.2">
      <c r="A22" s="115"/>
      <c r="B22" s="65" t="s">
        <v>17</v>
      </c>
      <c r="C22" s="66">
        <v>359.144927</v>
      </c>
      <c r="D22" s="66">
        <v>295.65090400000003</v>
      </c>
      <c r="E22" s="49">
        <v>-17.679220344382031</v>
      </c>
    </row>
    <row r="23" spans="1:5" x14ac:dyDescent="0.2">
      <c r="A23" s="52"/>
      <c r="B23" s="53"/>
      <c r="C23" s="53" t="s">
        <v>39</v>
      </c>
      <c r="D23" s="53" t="s">
        <v>39</v>
      </c>
      <c r="E23" s="54" t="s">
        <v>39</v>
      </c>
    </row>
    <row r="24" spans="1:5" x14ac:dyDescent="0.2">
      <c r="A24" s="113" t="s">
        <v>23</v>
      </c>
      <c r="B24" s="62" t="s">
        <v>15</v>
      </c>
      <c r="C24" s="67">
        <v>1595.2610850000001</v>
      </c>
      <c r="D24" s="67">
        <v>2053.252626</v>
      </c>
      <c r="E24" s="49">
        <v>28.709503748723364</v>
      </c>
    </row>
    <row r="25" spans="1:5" x14ac:dyDescent="0.2">
      <c r="A25" s="114"/>
      <c r="B25" s="59" t="s">
        <v>16</v>
      </c>
      <c r="C25" s="20">
        <v>2070.4065830000004</v>
      </c>
      <c r="D25" s="20">
        <v>2409.9976929999998</v>
      </c>
      <c r="E25" s="49">
        <v>16.402145974049969</v>
      </c>
    </row>
    <row r="26" spans="1:5" x14ac:dyDescent="0.2">
      <c r="A26" s="115"/>
      <c r="B26" s="65" t="s">
        <v>17</v>
      </c>
      <c r="C26" s="66">
        <v>3665.6676680000005</v>
      </c>
      <c r="D26" s="66">
        <v>4463.2503189999998</v>
      </c>
      <c r="E26" s="49">
        <v>21.758182225918034</v>
      </c>
    </row>
    <row r="27" spans="1:5" x14ac:dyDescent="0.2">
      <c r="A27" s="52"/>
      <c r="B27" s="53"/>
      <c r="C27" s="53" t="s">
        <v>39</v>
      </c>
      <c r="D27" s="53" t="s">
        <v>39</v>
      </c>
      <c r="E27" s="54" t="s">
        <v>39</v>
      </c>
    </row>
    <row r="28" spans="1:5" x14ac:dyDescent="0.2">
      <c r="A28" s="113" t="s">
        <v>22</v>
      </c>
      <c r="B28" s="62" t="s">
        <v>15</v>
      </c>
      <c r="C28" s="67">
        <v>607.12750600000004</v>
      </c>
      <c r="D28" s="67">
        <v>669.32319699999971</v>
      </c>
      <c r="E28" s="68">
        <v>10.244255182864338</v>
      </c>
    </row>
    <row r="29" spans="1:5" x14ac:dyDescent="0.2">
      <c r="A29" s="114"/>
      <c r="B29" s="59" t="s">
        <v>16</v>
      </c>
      <c r="C29" s="20">
        <v>817.67544899999928</v>
      </c>
      <c r="D29" s="20">
        <v>782.94146699999988</v>
      </c>
      <c r="E29" s="69">
        <v>-4.2478934695274191</v>
      </c>
    </row>
    <row r="30" spans="1:5" x14ac:dyDescent="0.2">
      <c r="A30" s="114"/>
      <c r="B30" s="59" t="s">
        <v>17</v>
      </c>
      <c r="C30" s="64">
        <v>1424.8029549999992</v>
      </c>
      <c r="D30" s="64">
        <v>1452.2646639999996</v>
      </c>
      <c r="E30" s="18">
        <v>1.9274039896976489</v>
      </c>
    </row>
    <row r="31" spans="1:5" ht="38.25" customHeight="1" x14ac:dyDescent="0.2">
      <c r="A31" s="126" t="s">
        <v>66</v>
      </c>
      <c r="B31" s="126"/>
      <c r="C31" s="126"/>
      <c r="D31" s="126"/>
      <c r="E31" s="126"/>
    </row>
    <row r="32" spans="1:5" ht="127.5" customHeight="1" x14ac:dyDescent="0.2">
      <c r="A32" s="112" t="s">
        <v>30</v>
      </c>
      <c r="B32" s="112"/>
      <c r="C32" s="112"/>
      <c r="D32" s="112"/>
      <c r="E32" s="112"/>
    </row>
    <row r="33" spans="1:5" ht="12" customHeight="1" x14ac:dyDescent="0.2">
      <c r="A33" s="70"/>
      <c r="B33" s="70"/>
      <c r="C33" s="71"/>
      <c r="D33" s="71"/>
      <c r="E33" s="71"/>
    </row>
  </sheetData>
  <mergeCells count="11">
    <mergeCell ref="A32:E32"/>
    <mergeCell ref="A12:A14"/>
    <mergeCell ref="A16:A18"/>
    <mergeCell ref="A20:A22"/>
    <mergeCell ref="A28:A30"/>
    <mergeCell ref="A24:A26"/>
    <mergeCell ref="A1:E1"/>
    <mergeCell ref="A2:E2"/>
    <mergeCell ref="A4:A6"/>
    <mergeCell ref="A8:A10"/>
    <mergeCell ref="A31:E31"/>
  </mergeCells>
  <phoneticPr fontId="0" type="noConversion"/>
  <printOptions gridLines="1"/>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Figure 1</vt:lpstr>
      <vt:lpstr>Figure 2</vt:lpstr>
      <vt:lpstr>Figure 3</vt:lpstr>
      <vt:lpstr>Figure 4</vt:lpstr>
      <vt:lpstr>Table 1</vt:lpstr>
      <vt:lpstr>Table 2</vt:lpstr>
      <vt:lpstr>Table 3</vt:lpstr>
      <vt:lpstr>Figure 5 </vt:lpstr>
      <vt:lpstr>Table 4</vt:lpstr>
      <vt:lpstr>Figure 6 </vt:lpstr>
      <vt:lpstr>'Figure 2'!Print_Area</vt:lpstr>
      <vt:lpstr>'Figure 3'!Print_Area</vt:lpstr>
      <vt:lpstr>'Table 1'!Print_Area</vt:lpstr>
      <vt:lpstr>'Table 2'!Print_Area</vt:lpstr>
      <vt:lpstr>'Table 3'!Print_Area</vt:lpstr>
      <vt:lpstr>'Table 4'!Print_Area</vt:lpstr>
    </vt:vector>
  </TitlesOfParts>
  <Company>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Test</cp:lastModifiedBy>
  <cp:lastPrinted>2015-11-06T15:36:55Z</cp:lastPrinted>
  <dcterms:created xsi:type="dcterms:W3CDTF">2008-08-14T19:02:29Z</dcterms:created>
  <dcterms:modified xsi:type="dcterms:W3CDTF">2018-01-04T14:34:21Z</dcterms:modified>
</cp:coreProperties>
</file>