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M:\External Affairs\Press\Scheduled releases\Transborder releases\2017 Releases\11 Nov 2017\"/>
    </mc:Choice>
  </mc:AlternateContent>
  <bookViews>
    <workbookView xWindow="360" yWindow="975" windowWidth="15030" windowHeight="6330" tabRatio="949" activeTab="9"/>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2'!$A$1:$E$26</definedName>
    <definedName name="_xlnm.Print_Area" localSheetId="6">'Table 3'!$A$1:$E$24</definedName>
    <definedName name="_xlnm.Print_Area" localSheetId="8">'Table 4'!$A$1:$E$24</definedName>
  </definedNames>
  <calcPr calcId="171027"/>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<sst xmlns="http://schemas.openxmlformats.org/spreadsheetml/2006/main" count="228" uniqueCount="79">
  <si>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</si>
  <si>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</si>
  <si>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</si>
  <si>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</si>
  <si>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</si>
  <si>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</si>
  <si>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</si>
  <si>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</si>
  <si>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</si>
  <si>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</si>
  <si>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</si>
  <si>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</si>
  <si>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</si>
  <si>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</si>
  <si>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</si>
  <si>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</si>
  <si>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</si>
  <si>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</si>
  <si>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</si>
  <si>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</si>
  <si>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</si>
  <si>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</si>
  <si>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</si>
  <si>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</si>
  <si>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</si>
  <si>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</si>
  <si>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</si>
  <si>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</si>
  <si>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</si>
  <si>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</si>
  <si>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</si>
  <si>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</si>
  <si>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Table 4. Value of Monthly U.S.-Mexico Freight Flows by Mode of Transportation</t>
  </si>
  <si>
    <t>(billions of current dollars)</t>
  </si>
  <si>
    <t>Note: Numbers might not add to totals due to rounding.  Percent change based on numbers prior to rounding.</t>
  </si>
  <si>
    <t>Note: Numbers might not add to totals due to rounding.</t>
  </si>
  <si>
    <t>Figure 1. U.S.-NAFTA Freight Value Percent Change from Previous Year (Last 24 months)</t>
  </si>
  <si>
    <t>Year-to-date</t>
  </si>
  <si>
    <t>01/2017</t>
  </si>
  <si>
    <t>11/2015</t>
  </si>
  <si>
    <t>12/2015</t>
  </si>
  <si>
    <t>01/2016</t>
  </si>
  <si>
    <t>02/2016</t>
  </si>
  <si>
    <t>03/2016</t>
  </si>
  <si>
    <t>04/2016</t>
  </si>
  <si>
    <t>05/2016</t>
  </si>
  <si>
    <t>06/2016</t>
  </si>
  <si>
    <t>07/2016</t>
  </si>
  <si>
    <t>08/2016</t>
  </si>
  <si>
    <t>09/2016</t>
  </si>
  <si>
    <t>10/2016</t>
  </si>
  <si>
    <t>11/2016</t>
  </si>
  <si>
    <t>12/2016</t>
  </si>
  <si>
    <t>02/2017</t>
  </si>
  <si>
    <t>03/2017</t>
  </si>
  <si>
    <t>04/2017</t>
  </si>
  <si>
    <t>05/2017</t>
  </si>
  <si>
    <t>06/2017</t>
  </si>
  <si>
    <t>07/2017</t>
  </si>
  <si>
    <t>08/2017</t>
  </si>
  <si>
    <t>09/2017</t>
  </si>
  <si>
    <t>Source: Bureau of Transportation Statistics, TransBorder Freight Data, https://www.bts.gov/transborder</t>
  </si>
  <si>
    <t>Figure 2.  Percent Change in Value of U.S.-NAFTA Freight Flows by Mode: November 2016-2017</t>
  </si>
  <si>
    <t>Figure 3.  Percent Change in Value of U.S.-Canada Freight Flows by Mode: November 2016-2017</t>
  </si>
  <si>
    <t>Figure 4.  Percent Change in Value of U.S.-Mexico Freight Flows by Mode: November 2016-2017</t>
  </si>
  <si>
    <t xml:space="preserve"> November 2016</t>
  </si>
  <si>
    <t xml:space="preserve"> November 2017</t>
  </si>
  <si>
    <t>Figure 5. Top Commodity Transported between the U.S. and Canada for Each Mode of Transportation, November 2017</t>
  </si>
  <si>
    <t>Figure 6. Top Commodity Transported between the U.S. and Mexico for Each Mode of Transportation, November 2017</t>
  </si>
  <si>
    <t xml:space="preserve"> Percent Change November      2016-2017</t>
  </si>
  <si>
    <t>10/2017</t>
  </si>
  <si>
    <t>11/2017</t>
  </si>
  <si>
    <t>Vehicles and Parts</t>
  </si>
  <si>
    <t>Mineral Fuels</t>
  </si>
  <si>
    <t>Electrical Machinery</t>
  </si>
  <si>
    <t xml:space="preserve"> Percent Change      2015-2016</t>
  </si>
  <si>
    <t xml:space="preserve"> Percent Change       2016-2017</t>
  </si>
  <si>
    <t xml:space="preserve"> Percent Change November        2016-2017</t>
  </si>
  <si>
    <t xml:space="preserve"> Percent Change November         2016-2017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</si>
</sst>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0"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u/>
      <sz val="10"/>
      <color theme="10"/>
      <name val="Arial"/>
      <family val="2"/>
    </font>
    <font>
      <sz val="10"/>
      <color theme="1"/>
      <name val="Arial"/>
      <family val="2"/>
    </font>
    <font>
      <b/>
      <sz val="10"/>
      <color theme="1"/>
      <name val="Arial"/>
      <family val="2"/>
    </font>
    <font>
      <sz val="10"/>
      <name val="Arial"/>
      <family val="2"/>
    </font>
    <font>
      <sz val="11"/>
      <color theme="1"/>
      <name val="Arial"/>
      <family val="2"/>
    </font>
    <font>
      <b/>
      <sz val="13"/>
      <color theme="1"/>
      <name val="Arial"/>
      <family val="2"/>
    </font>
    <font>
      <sz val="11"/>
      <color indexed="8"/>
      <name val="Arial"/>
      <family val="2"/>
    </font>
    <font>
      <sz val="8"/>
      <color theme="1"/>
      <name val="Arial"/>
      <family val="2"/>
    </font>
    <font>
      <sz val="7"/>
      <color theme="1"/>
      <name val="Arial"/>
      <family val="2"/>
    </font>
    <font>
      <b/>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44" fontId="13" fillId="0" borderId="0" applyFont="0" applyFill="0" applyBorder="0" applyAlignment="0" applyProtection="0"/>
    <xf numFmtId="0" fontId="1" fillId="0" borderId="0"/>
  </cellStyleXfs>
  <cellXfs count="122">
    <xf numFmtId="0" fontId="0" fillId="0" borderId="0" xfId="0"/>
    <xf numFmtId="0" fontId="4" fillId="0" borderId="0" xfId="0" applyFont="1"/>
    <xf numFmtId="0" fontId="3" fillId="0" borderId="0" xfId="0" applyFont="1"/>
    <xf numFmtId="0" fontId="2" fillId="0" borderId="0" xfId="2" applyFont="1"/>
    <xf numFmtId="0" fontId="7" fillId="0" borderId="0" xfId="2" applyFont="1"/>
    <xf numFmtId="41" fontId="0" fillId="0" borderId="0" xfId="1" applyNumberFormat="1" applyFont="1"/>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3" fillId="0" borderId="1" xfId="0" applyFont="1" applyFill="1" applyBorder="1" applyAlignment="1">
      <alignment horizontal="left" wrapText="1"/>
    </xf>
    <xf numFmtId="0" fontId="11" fillId="0" borderId="0" xfId="6" applyFont="1" applyAlignment="1">
      <alignment horizontal="left" vertical="center"/>
    </xf>
    <xf numFmtId="3" fontId="11" fillId="0" borderId="1" xfId="0" applyNumberFormat="1" applyFont="1" applyBorder="1" applyAlignment="1">
      <alignment horizontal="right"/>
    </xf>
    <xf numFmtId="164" fontId="11" fillId="0" borderId="1" xfId="0" applyNumberFormat="1" applyFont="1" applyBorder="1"/>
    <xf numFmtId="0" fontId="3" fillId="0" borderId="1" xfId="0" applyFont="1" applyBorder="1" applyAlignment="1">
      <alignment vertical="center" wrapText="1"/>
    </xf>
    <xf numFmtId="167" fontId="11" fillId="0" borderId="0" xfId="4" applyNumberFormat="1" applyFont="1" applyFill="1" applyBorder="1"/>
    <xf numFmtId="0" fontId="11" fillId="0" borderId="0" xfId="0" applyFont="1" applyFill="1" applyBorder="1"/>
    <xf numFmtId="0" fontId="12" fillId="0" borderId="0" xfId="0" applyFont="1" applyFill="1" applyBorder="1"/>
    <xf numFmtId="49" fontId="12" fillId="0" borderId="1" xfId="0" applyNumberFormat="1" applyFont="1" applyFill="1" applyBorder="1" applyAlignment="1">
      <alignment horizontal="center" wrapText="1"/>
    </xf>
    <xf numFmtId="0" fontId="11" fillId="0" borderId="1" xfId="0" applyFont="1" applyFill="1" applyBorder="1" applyAlignment="1">
      <alignment wrapText="1"/>
    </xf>
    <xf numFmtId="3" fontId="11" fillId="0" borderId="1" xfId="0" applyNumberFormat="1" applyFont="1" applyFill="1" applyBorder="1"/>
    <xf numFmtId="3" fontId="11" fillId="0" borderId="0" xfId="0" applyNumberFormat="1" applyFont="1" applyFill="1" applyBorder="1"/>
    <xf numFmtId="0" fontId="11" fillId="0" borderId="0" xfId="0" applyFont="1" applyFill="1" applyBorder="1" applyAlignment="1">
      <alignment horizontal="right"/>
    </xf>
    <xf numFmtId="167" fontId="11" fillId="0" borderId="0" xfId="4" applyNumberFormat="1" applyFont="1"/>
    <xf numFmtId="0" fontId="11" fillId="0" borderId="0" xfId="0" applyFont="1"/>
    <xf numFmtId="167" fontId="12" fillId="0" borderId="0" xfId="4" applyNumberFormat="1" applyFont="1"/>
    <xf numFmtId="0" fontId="12" fillId="0" borderId="0" xfId="0" applyFont="1"/>
    <xf numFmtId="0" fontId="11" fillId="0" borderId="1" xfId="0" applyFont="1" applyBorder="1" applyAlignment="1">
      <alignment wrapText="1"/>
    </xf>
    <xf numFmtId="164" fontId="11" fillId="0" borderId="1" xfId="0" applyNumberFormat="1" applyFont="1" applyBorder="1" applyAlignment="1">
      <alignment horizontal="right"/>
    </xf>
    <xf numFmtId="3" fontId="11" fillId="0" borderId="1" xfId="0" applyNumberFormat="1" applyFont="1" applyBorder="1"/>
    <xf numFmtId="3" fontId="11" fillId="0" borderId="0" xfId="0" applyNumberFormat="1" applyFont="1"/>
    <xf numFmtId="0" fontId="11" fillId="0" borderId="1" xfId="0" applyFont="1" applyBorder="1"/>
    <xf numFmtId="0" fontId="11" fillId="0" borderId="0" xfId="0" applyNumberFormat="1" applyFont="1" applyAlignment="1">
      <alignment wrapText="1"/>
    </xf>
    <xf numFmtId="0" fontId="11" fillId="0" borderId="0" xfId="0" applyNumberFormat="1" applyFont="1" applyAlignment="1">
      <alignment horizontal="right" wrapText="1"/>
    </xf>
    <xf numFmtId="0" fontId="11" fillId="0" borderId="0" xfId="0" applyFont="1" applyAlignment="1">
      <alignment horizontal="right"/>
    </xf>
    <xf numFmtId="0" fontId="14" fillId="0" borderId="0" xfId="8" applyFont="1"/>
    <xf numFmtId="164" fontId="14" fillId="0" borderId="0" xfId="8" applyNumberFormat="1" applyFont="1"/>
    <xf numFmtId="164" fontId="14" fillId="0" borderId="0" xfId="8" applyNumberFormat="1" applyFont="1" applyBorder="1"/>
    <xf numFmtId="9" fontId="11" fillId="0" borderId="0" xfId="4" applyFont="1" applyFill="1" applyBorder="1"/>
    <xf numFmtId="165" fontId="14" fillId="0" borderId="0" xfId="0" applyNumberFormat="1" applyFont="1" applyBorder="1" applyAlignment="1">
      <alignment horizontal="right"/>
    </xf>
    <xf numFmtId="165" fontId="11" fillId="0" borderId="1" xfId="0" applyNumberFormat="1" applyFont="1" applyBorder="1" applyAlignment="1">
      <alignment horizontal="right"/>
    </xf>
    <xf numFmtId="49" fontId="14" fillId="0" borderId="0" xfId="8" applyNumberFormat="1" applyFont="1"/>
    <xf numFmtId="49" fontId="14" fillId="0" borderId="0" xfId="8" applyNumberFormat="1" applyFont="1" applyBorder="1"/>
    <xf numFmtId="0" fontId="16" fillId="0" borderId="0" xfId="2" applyFont="1" applyBorder="1" applyAlignment="1">
      <alignment horizontal="left" wrapText="1"/>
    </xf>
    <xf numFmtId="0" fontId="16" fillId="0" borderId="0" xfId="2" applyFont="1" applyBorder="1" applyAlignment="1">
      <alignment horizontal="left"/>
    </xf>
    <xf numFmtId="0" fontId="14" fillId="0" borderId="0" xfId="8" applyFont="1" applyAlignment="1"/>
    <xf numFmtId="167" fontId="11" fillId="0" borderId="0" xfId="5" applyNumberFormat="1" applyFont="1" applyFill="1" applyBorder="1"/>
    <xf numFmtId="0" fontId="12" fillId="0" borderId="0" xfId="0" applyFont="1" applyFill="1" applyBorder="1" applyAlignment="1">
      <alignment wrapText="1"/>
    </xf>
    <xf numFmtId="164" fontId="11" fillId="0" borderId="1" xfId="0" applyNumberFormat="1" applyFont="1" applyFill="1" applyBorder="1" applyAlignment="1">
      <alignment horizontal="right"/>
    </xf>
    <xf numFmtId="0" fontId="4"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67" fontId="12" fillId="0" borderId="0" xfId="5" applyNumberFormat="1" applyFont="1" applyBorder="1"/>
    <xf numFmtId="0" fontId="12" fillId="0" borderId="0" xfId="0" applyFont="1" applyBorder="1"/>
    <xf numFmtId="0" fontId="11" fillId="0" borderId="0" xfId="0" applyFont="1" applyBorder="1"/>
    <xf numFmtId="164" fontId="11" fillId="0" borderId="0" xfId="0" applyNumberFormat="1" applyFont="1" applyBorder="1"/>
    <xf numFmtId="168" fontId="11" fillId="0" borderId="0" xfId="7" applyNumberFormat="1" applyFont="1" applyFill="1" applyBorder="1"/>
    <xf numFmtId="168" fontId="11" fillId="0" borderId="0" xfId="7" applyNumberFormat="1" applyFont="1" applyAlignment="1"/>
    <xf numFmtId="168" fontId="11" fillId="0" borderId="0" xfId="0" applyNumberFormat="1" applyFont="1" applyBorder="1" applyAlignment="1"/>
    <xf numFmtId="166" fontId="11" fillId="0" borderId="0" xfId="0" applyNumberFormat="1" applyFont="1" applyBorder="1"/>
    <xf numFmtId="167" fontId="11" fillId="0" borderId="0" xfId="5" applyNumberFormat="1" applyFont="1" applyBorder="1"/>
    <xf numFmtId="167" fontId="11" fillId="0" borderId="0" xfId="5" applyNumberFormat="1" applyFont="1"/>
    <xf numFmtId="164" fontId="11" fillId="0" borderId="0" xfId="0" applyNumberFormat="1" applyFont="1"/>
    <xf numFmtId="3" fontId="11" fillId="0" borderId="1" xfId="0" applyNumberFormat="1" applyFont="1" applyFill="1" applyBorder="1" applyAlignment="1">
      <alignment horizontal="right"/>
    </xf>
    <xf numFmtId="167" fontId="11" fillId="0" borderId="0" xfId="5" applyNumberFormat="1" applyFont="1" applyFill="1"/>
    <xf numFmtId="3" fontId="11" fillId="0" borderId="0" xfId="0" applyNumberFormat="1" applyFont="1" applyFill="1" applyBorder="1" applyAlignment="1">
      <alignment horizontal="right" wrapText="1"/>
    </xf>
    <xf numFmtId="0" fontId="12" fillId="0" borderId="1" xfId="0" applyFont="1" applyBorder="1" applyAlignment="1">
      <alignment horizontal="center"/>
    </xf>
    <xf numFmtId="0" fontId="12" fillId="0" borderId="1" xfId="0" applyFont="1" applyBorder="1" applyAlignment="1">
      <alignment horizontal="center" wrapText="1"/>
    </xf>
    <xf numFmtId="0" fontId="11" fillId="0" borderId="1" xfId="0" applyFont="1" applyFill="1" applyBorder="1" applyAlignment="1">
      <alignment horizontal="left"/>
    </xf>
    <xf numFmtId="3" fontId="17" fillId="0" borderId="0" xfId="0" applyNumberFormat="1" applyFont="1"/>
    <xf numFmtId="0" fontId="11" fillId="0" borderId="1" xfId="0" applyFont="1" applyBorder="1" applyAlignment="1"/>
    <xf numFmtId="0" fontId="11" fillId="0" borderId="1" xfId="0" applyFont="1" applyFill="1" applyBorder="1"/>
    <xf numFmtId="0" fontId="11" fillId="0" borderId="1" xfId="0" applyFont="1" applyBorder="1" applyAlignment="1">
      <alignment vertical="top" wrapText="1"/>
    </xf>
    <xf numFmtId="0" fontId="11" fillId="0" borderId="0" xfId="0" applyFont="1" applyAlignment="1">
      <alignment wrapText="1"/>
    </xf>
    <xf numFmtId="3" fontId="18" fillId="0" borderId="0" xfId="0" applyNumberFormat="1" applyFont="1"/>
    <xf numFmtId="0" fontId="15" fillId="0" borderId="0" xfId="8" applyFont="1" applyBorder="1" applyAlignment="1">
      <alignment horizontal="left"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2" fillId="0" borderId="0" xfId="0" applyFont="1" applyFill="1" applyBorder="1" applyAlignment="1">
      <alignment horizontal="left" wrapText="1"/>
    </xf>
    <xf numFmtId="0" fontId="11" fillId="0" borderId="0" xfId="0" applyNumberFormat="1" applyFont="1" applyFill="1" applyBorder="1" applyAlignment="1">
      <alignment horizontal="left" wrapText="1"/>
    </xf>
    <xf numFmtId="0" fontId="12" fillId="0" borderId="0" xfId="0" applyFont="1" applyFill="1" applyBorder="1" applyAlignment="1">
      <alignment wrapText="1"/>
    </xf>
    <xf numFmtId="0" fontId="11" fillId="0" borderId="1" xfId="0" applyFont="1" applyFill="1" applyBorder="1" applyAlignment="1">
      <alignment vertical="center" wrapText="1"/>
    </xf>
    <xf numFmtId="0" fontId="11" fillId="0" borderId="3" xfId="0" applyFont="1" applyFill="1" applyBorder="1" applyAlignment="1">
      <alignment horizontal="left" wrapText="1"/>
    </xf>
    <xf numFmtId="0" fontId="11" fillId="0" borderId="1" xfId="0" applyFont="1" applyFill="1" applyBorder="1" applyAlignment="1">
      <alignment horizontal="left" vertical="center" wrapText="1"/>
    </xf>
    <xf numFmtId="0" fontId="11" fillId="0" borderId="0" xfId="0" applyFont="1" applyBorder="1" applyAlignment="1">
      <alignment horizontal="left" wrapText="1"/>
    </xf>
    <xf numFmtId="0" fontId="11" fillId="0" borderId="0" xfId="0" applyNumberFormat="1" applyFont="1" applyAlignment="1">
      <alignment horizontal="left" wrapText="1"/>
    </xf>
    <xf numFmtId="0" fontId="11" fillId="0" borderId="1" xfId="0" applyFont="1" applyBorder="1" applyAlignment="1">
      <alignment horizontal="left" vertical="center" wrapText="1"/>
    </xf>
    <xf numFmtId="0" fontId="12" fillId="0" borderId="0" xfId="0" applyFont="1" applyBorder="1" applyAlignment="1">
      <alignment wrapText="1"/>
    </xf>
    <xf numFmtId="0" fontId="11" fillId="0" borderId="1" xfId="0" applyFont="1" applyBorder="1" applyAlignment="1">
      <alignment vertical="center" wrapText="1"/>
    </xf>
    <xf numFmtId="0" fontId="12" fillId="0" borderId="0" xfId="0" applyFont="1" applyFill="1" applyAlignment="1">
      <alignment horizontal="left" wrapText="1"/>
    </xf>
    <xf numFmtId="0" fontId="12" fillId="0" borderId="0" xfId="0" applyFont="1" applyBorder="1"/>
    <xf numFmtId="49" fontId="11" fillId="0" borderId="0" xfId="0" applyNumberFormat="1" applyFont="1" applyBorder="1" applyAlignment="1" applyProtection="1">
      <alignment horizontal="left" wrapText="1"/>
      <protection locked="0"/>
    </xf>
    <xf numFmtId="0" fontId="11" fillId="0" borderId="0" xfId="0" applyFont="1" applyAlignment="1">
      <alignment horizontal="left"/>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12" fillId="0" borderId="4" xfId="0" applyFont="1" applyFill="1" applyBorder="1" applyAlignment="1">
      <alignment horizontal="left" wrapText="1"/>
    </xf>
    <xf numFmtId="0" fontId="19" fillId="0" borderId="0" xfId="8" applyFont="1" applyBorder="1" applyAlignment="1">
      <alignment horizontal="center"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overlay val="0"/>
    </c:title>
    <c:autoTitleDeleted val="0"/>
    <c:plotArea>
      <c:layout/>
      <c:barChart>
        <c:barDir val="col"/>
        <c:grouping val="clustered"/>
        <c:varyColors val="0"/>
        <c:ser>
          <c:idx val="0"/>
          <c:order val="0"/>
          <c:spPr>
            <a:solidFill>
              <a:srgbClr val="4F81BD"/>
            </a:solidFill>
          </c:spPr>
          <c:invertIfNegative val="1"/>
          <c:dPt>
            <c:idx val="0"/>
            <c:invertIfNegative val="1"/>
            <c:bubble3D val="0"/>
            <c:extLst>
              <c:ext xmlns:c16="http://schemas.microsoft.com/office/drawing/2014/chart" uri="{C3380CC4-5D6E-409C-BE32-E72D297353CC}">
                <c16:uniqueId val="{00000000-A6A5-4BF9-A613-01D06254FB33}"/>
              </c:ext>
            </c:extLst>
          </c:dPt>
          <c:dPt>
            <c:idx val="1"/>
            <c:invertIfNegative val="1"/>
            <c:bubble3D val="0"/>
            <c:spPr>
              <a:solidFill>
                <a:srgbClr val="4F81BD"/>
              </a:solidFill>
              <a:ln>
                <a:solidFill>
                  <a:schemeClr val="bg1"/>
                </a:solidFill>
              </a:ln>
            </c:spPr>
            <c:extLst>
              <c:ext xmlns:c16="http://schemas.microsoft.com/office/drawing/2014/chart" uri="{C3380CC4-5D6E-409C-BE32-E72D297353CC}">
                <c16:uniqueId val="{00000002-A6A5-4BF9-A613-01D06254FB33}"/>
              </c:ext>
            </c:extLst>
          </c:dPt>
          <c:dPt>
            <c:idx val="2"/>
            <c:invertIfNegative val="1"/>
            <c:bubble3D val="0"/>
            <c:extLst>
              <c:ext xmlns:c16="http://schemas.microsoft.com/office/drawing/2014/chart" uri="{C3380CC4-5D6E-409C-BE32-E72D297353CC}">
                <c16:uniqueId val="{00000003-A6A5-4BF9-A613-01D06254FB33}"/>
              </c:ext>
            </c:extLst>
          </c:dPt>
          <c:dPt>
            <c:idx val="3"/>
            <c:invertIfNegative val="1"/>
            <c:bubble3D val="0"/>
            <c:extLst>
              <c:ext xmlns:c16="http://schemas.microsoft.com/office/drawing/2014/chart" uri="{C3380CC4-5D6E-409C-BE32-E72D297353CC}">
                <c16:uniqueId val="{00000004-A6A5-4BF9-A613-01D06254FB33}"/>
              </c:ext>
            </c:extLst>
          </c:dPt>
          <c:dPt>
            <c:idx val="4"/>
            <c:invertIfNegative val="1"/>
            <c:bubble3D val="0"/>
            <c:extLst>
              <c:ext xmlns:c16="http://schemas.microsoft.com/office/drawing/2014/chart" uri="{C3380CC4-5D6E-409C-BE32-E72D297353CC}">
                <c16:uniqueId val="{00000005-A6A5-4BF9-A613-01D06254FB33}"/>
              </c:ext>
            </c:extLst>
          </c:dPt>
          <c:dPt>
            <c:idx val="5"/>
            <c:invertIfNegative val="1"/>
            <c:bubble3D val="0"/>
            <c:extLst>
              <c:ext xmlns:c16="http://schemas.microsoft.com/office/drawing/2014/chart" uri="{C3380CC4-5D6E-409C-BE32-E72D297353CC}">
                <c16:uniqueId val="{00000006-A6A5-4BF9-A613-01D06254FB33}"/>
              </c:ext>
            </c:extLst>
          </c:dPt>
          <c:dPt>
            <c:idx val="6"/>
            <c:invertIfNegative val="1"/>
            <c:bubble3D val="0"/>
            <c:extLst>
              <c:ext xmlns:c16="http://schemas.microsoft.com/office/drawing/2014/chart" uri="{C3380CC4-5D6E-409C-BE32-E72D297353CC}">
                <c16:uniqueId val="{00000007-A6A5-4BF9-A613-01D06254FB33}"/>
              </c:ext>
            </c:extLst>
          </c:dPt>
          <c:dPt>
            <c:idx val="7"/>
            <c:invertIfNegative val="1"/>
            <c:bubble3D val="0"/>
            <c:extLst>
              <c:ext xmlns:c16="http://schemas.microsoft.com/office/drawing/2014/chart" uri="{C3380CC4-5D6E-409C-BE32-E72D297353CC}">
                <c16:uniqueId val="{00000008-A6A5-4BF9-A613-01D06254FB33}"/>
              </c:ext>
            </c:extLst>
          </c:dPt>
          <c:dPt>
            <c:idx val="8"/>
            <c:invertIfNegative val="1"/>
            <c:bubble3D val="0"/>
            <c:extLst>
              <c:ext xmlns:c16="http://schemas.microsoft.com/office/drawing/2014/chart" uri="{C3380CC4-5D6E-409C-BE32-E72D297353CC}">
                <c16:uniqueId val="{00000009-A6A5-4BF9-A613-01D06254FB33}"/>
              </c:ext>
            </c:extLst>
          </c:dPt>
          <c:dPt>
            <c:idx val="9"/>
            <c:invertIfNegative val="1"/>
            <c:bubble3D val="0"/>
            <c:extLst>
              <c:ext xmlns:c16="http://schemas.microsoft.com/office/drawing/2014/chart" uri="{C3380CC4-5D6E-409C-BE32-E72D297353CC}">
                <c16:uniqueId val="{0000000A-A6A5-4BF9-A613-01D06254FB33}"/>
              </c:ext>
            </c:extLst>
          </c:dPt>
          <c:dPt>
            <c:idx val="10"/>
            <c:invertIfNegative val="1"/>
            <c:bubble3D val="0"/>
            <c:extLst>
              <c:ext xmlns:c16="http://schemas.microsoft.com/office/drawing/2014/chart" uri="{C3380CC4-5D6E-409C-BE32-E72D297353CC}">
                <c16:uniqueId val="{0000000B-A6A5-4BF9-A613-01D06254FB33}"/>
              </c:ext>
            </c:extLst>
          </c:dPt>
          <c:dPt>
            <c:idx val="11"/>
            <c:invertIfNegative val="1"/>
            <c:bubble3D val="0"/>
            <c:extLst>
              <c:ext xmlns:c16="http://schemas.microsoft.com/office/drawing/2014/chart" uri="{C3380CC4-5D6E-409C-BE32-E72D297353CC}">
                <c16:uniqueId val="{0000000C-A6A5-4BF9-A613-01D06254FB33}"/>
              </c:ext>
            </c:extLst>
          </c:dPt>
          <c:dPt>
            <c:idx val="12"/>
            <c:invertIfNegative val="1"/>
            <c:bubble3D val="0"/>
            <c:extLst>
              <c:ext xmlns:c16="http://schemas.microsoft.com/office/drawing/2014/chart" uri="{C3380CC4-5D6E-409C-BE32-E72D297353CC}">
                <c16:uniqueId val="{0000000D-A6A5-4BF9-A613-01D06254FB33}"/>
              </c:ext>
            </c:extLst>
          </c:dPt>
          <c:dPt>
            <c:idx val="13"/>
            <c:invertIfNegative val="1"/>
            <c:bubble3D val="0"/>
            <c:extLst>
              <c:ext xmlns:c16="http://schemas.microsoft.com/office/drawing/2014/chart" uri="{C3380CC4-5D6E-409C-BE32-E72D297353CC}">
                <c16:uniqueId val="{0000000E-A6A5-4BF9-A613-01D06254FB33}"/>
              </c:ext>
            </c:extLst>
          </c:dPt>
          <c:dPt>
            <c:idx val="14"/>
            <c:invertIfNegative val="1"/>
            <c:bubble3D val="0"/>
            <c:extLst>
              <c:ext xmlns:c16="http://schemas.microsoft.com/office/drawing/2014/chart" uri="{C3380CC4-5D6E-409C-BE32-E72D297353CC}">
                <c16:uniqueId val="{0000000F-A6A5-4BF9-A613-01D06254FB33}"/>
              </c:ext>
            </c:extLst>
          </c:dPt>
          <c:dPt>
            <c:idx val="15"/>
            <c:invertIfNegative val="1"/>
            <c:bubble3D val="0"/>
            <c:extLst>
              <c:ext xmlns:c16="http://schemas.microsoft.com/office/drawing/2014/chart" uri="{C3380CC4-5D6E-409C-BE32-E72D297353CC}">
                <c16:uniqueId val="{00000010-A6A5-4BF9-A613-01D06254FB33}"/>
              </c:ext>
            </c:extLst>
          </c:dPt>
          <c:dPt>
            <c:idx val="16"/>
            <c:invertIfNegative val="1"/>
            <c:bubble3D val="0"/>
            <c:extLst>
              <c:ext xmlns:c16="http://schemas.microsoft.com/office/drawing/2014/chart" uri="{C3380CC4-5D6E-409C-BE32-E72D297353CC}">
                <c16:uniqueId val="{00000011-A6A5-4BF9-A613-01D06254FB33}"/>
              </c:ext>
            </c:extLst>
          </c:dPt>
          <c:dPt>
            <c:idx val="17"/>
            <c:invertIfNegative val="1"/>
            <c:bubble3D val="0"/>
            <c:extLst>
              <c:ext xmlns:c16="http://schemas.microsoft.com/office/drawing/2014/chart" uri="{C3380CC4-5D6E-409C-BE32-E72D297353CC}">
                <c16:uniqueId val="{00000012-A6A5-4BF9-A613-01D06254FB33}"/>
              </c:ext>
            </c:extLst>
          </c:dPt>
          <c:dPt>
            <c:idx val="18"/>
            <c:invertIfNegative val="1"/>
            <c:bubble3D val="0"/>
            <c:spPr>
              <a:solidFill>
                <a:srgbClr val="4F81BD"/>
              </a:solidFill>
              <a:ln>
                <a:noFill/>
              </a:ln>
            </c:spPr>
            <c:extLst>
              <c:ext xmlns:c16="http://schemas.microsoft.com/office/drawing/2014/chart" uri="{C3380CC4-5D6E-409C-BE32-E72D297353CC}">
                <c16:uniqueId val="{00000014-A6A5-4BF9-A613-01D06254FB33}"/>
              </c:ext>
            </c:extLst>
          </c:dPt>
          <c:dPt>
            <c:idx val="19"/>
            <c:invertIfNegative val="1"/>
            <c:bubble3D val="0"/>
            <c:extLst>
              <c:ext xmlns:c16="http://schemas.microsoft.com/office/drawing/2014/chart" uri="{C3380CC4-5D6E-409C-BE32-E72D297353CC}">
                <c16:uniqueId val="{00000015-A6A5-4BF9-A613-01D06254FB33}"/>
              </c:ext>
            </c:extLst>
          </c:dPt>
          <c:dPt>
            <c:idx val="20"/>
            <c:invertIfNegative val="1"/>
            <c:bubble3D val="0"/>
            <c:extLst>
              <c:ext xmlns:c16="http://schemas.microsoft.com/office/drawing/2014/chart" uri="{C3380CC4-5D6E-409C-BE32-E72D297353CC}">
                <c16:uniqueId val="{00000016-A6A5-4BF9-A613-01D06254FB33}"/>
              </c:ext>
            </c:extLst>
          </c:dPt>
          <c:dPt>
            <c:idx val="21"/>
            <c:invertIfNegative val="1"/>
            <c:bubble3D val="0"/>
            <c:extLst>
              <c:ext xmlns:c16="http://schemas.microsoft.com/office/drawing/2014/chart" uri="{C3380CC4-5D6E-409C-BE32-E72D297353CC}">
                <c16:uniqueId val="{00000017-A6A5-4BF9-A613-01D06254FB33}"/>
              </c:ext>
            </c:extLst>
          </c:dPt>
          <c:dPt>
            <c:idx val="22"/>
            <c:invertIfNegative val="1"/>
            <c:bubble3D val="0"/>
            <c:extLst>
              <c:ext xmlns:c16="http://schemas.microsoft.com/office/drawing/2014/chart" uri="{C3380CC4-5D6E-409C-BE32-E72D297353CC}">
                <c16:uniqueId val="{00000018-A6A5-4BF9-A613-01D06254FB33}"/>
              </c:ext>
            </c:extLst>
          </c:dPt>
          <c:dPt>
            <c:idx val="23"/>
            <c:invertIfNegative val="1"/>
            <c:bubble3D val="0"/>
            <c:spPr>
              <a:solidFill>
                <a:srgbClr val="4F81BD"/>
              </a:solidFill>
              <a:ln>
                <a:noFill/>
              </a:ln>
            </c:spPr>
            <c:extLst>
              <c:ext xmlns:c16="http://schemas.microsoft.com/office/drawing/2014/chart" uri="{C3380CC4-5D6E-409C-BE32-E72D297353CC}">
                <c16:uniqueId val="{0000001A-A6A5-4BF9-A613-01D06254FB33}"/>
              </c:ext>
            </c:extLst>
          </c:dPt>
          <c:dPt>
            <c:idx val="24"/>
            <c:invertIfNegative val="1"/>
            <c:bubble3D val="0"/>
            <c:extLst>
              <c:ext xmlns:c16="http://schemas.microsoft.com/office/drawing/2014/chart" uri="{C3380CC4-5D6E-409C-BE32-E72D297353CC}">
                <c16:uniqueId val="{0000001B-A6A5-4BF9-A613-01D06254FB33}"/>
              </c:ext>
            </c:extLst>
          </c:dPt>
          <c:cat>
            <c:strRef>
              <c:f>'Figure 1'!$A$3:$A$27</c:f>
              <c:strCache>
                <c:ptCount val="25"/>
                <c:pt idx="0">
                  <c:v>11/2015</c:v>
                </c:pt>
                <c:pt idx="1">
                  <c:v>12/2015</c:v>
                </c:pt>
                <c:pt idx="2">
                  <c:v>01/2016</c:v>
                </c:pt>
                <c:pt idx="3">
                  <c:v>02/2016</c:v>
                </c:pt>
                <c:pt idx="4">
                  <c:v>03/2016</c:v>
                </c:pt>
                <c:pt idx="5">
                  <c:v>04/2016</c:v>
                </c:pt>
                <c:pt idx="6">
                  <c:v>05/2016</c:v>
                </c:pt>
                <c:pt idx="7">
                  <c:v>06/2016</c:v>
                </c:pt>
                <c:pt idx="8">
                  <c:v>07/2016</c:v>
                </c:pt>
                <c:pt idx="9">
                  <c:v>08/2016</c:v>
                </c:pt>
                <c:pt idx="10">
                  <c:v>09/2016</c:v>
                </c:pt>
                <c:pt idx="11">
                  <c:v>10/2016</c:v>
                </c:pt>
                <c:pt idx="12">
                  <c:v>11/2016</c:v>
                </c:pt>
                <c:pt idx="13">
                  <c:v>12/2016</c:v>
                </c:pt>
                <c:pt idx="14">
                  <c:v>01/2017</c:v>
                </c:pt>
                <c:pt idx="15">
                  <c:v>02/2017</c:v>
                </c:pt>
                <c:pt idx="16">
                  <c:v>03/2017</c:v>
                </c:pt>
                <c:pt idx="17">
                  <c:v>04/2017</c:v>
                </c:pt>
                <c:pt idx="18">
                  <c:v>05/2017</c:v>
                </c:pt>
                <c:pt idx="19">
                  <c:v>06/2017</c:v>
                </c:pt>
                <c:pt idx="20">
                  <c:v>07/2017</c:v>
                </c:pt>
                <c:pt idx="21">
                  <c:v>08/2017</c:v>
                </c:pt>
                <c:pt idx="22">
                  <c:v>09/2017</c:v>
                </c:pt>
                <c:pt idx="23">
                  <c:v>10/2017</c:v>
                </c:pt>
                <c:pt idx="24">
                  <c:v>11/2017</c:v>
                </c:pt>
              </c:strCache>
            </c:strRef>
          </c:cat>
          <c:val>
            <c:numRef>
              <c:f>'Figure 1'!$B$3:$B$27</c:f>
              <c:numCache>
                <c:formatCode>0.0</c:formatCode>
                <c:ptCount val="25"/>
                <c:pt idx="0">
                  <c:v>-8.4131370735219733</c:v>
                </c:pt>
                <c:pt idx="1">
                  <c:v>-9.4591581360463497</c:v>
                </c:pt>
                <c:pt idx="2">
                  <c:v>-7.6506043294540182</c:v>
                </c:pt>
                <c:pt idx="3">
                  <c:v>-1.9661259115067806</c:v>
                </c:pt>
                <c:pt idx="4">
                  <c:v>-5.8382181779142472</c:v>
                </c:pt>
                <c:pt idx="5">
                  <c:v>-3.1570110062080903</c:v>
                </c:pt>
                <c:pt idx="6">
                  <c:v>-3.0924937891290307</c:v>
                </c:pt>
                <c:pt idx="7">
                  <c:v>-6.4212864788447943</c:v>
                </c:pt>
                <c:pt idx="8">
                  <c:v>-10</c:v>
                </c:pt>
                <c:pt idx="9">
                  <c:v>0.7</c:v>
                </c:pt>
                <c:pt idx="10">
                  <c:v>-2.2999999999999998</c:v>
                </c:pt>
                <c:pt idx="11" formatCode="#,##0.0">
                  <c:v>-3.6</c:v>
                </c:pt>
                <c:pt idx="12" formatCode="General">
                  <c:v>3.3</c:v>
                </c:pt>
                <c:pt idx="13" formatCode="General">
                  <c:v>0.4</c:v>
                </c:pt>
                <c:pt idx="14" formatCode="General">
                  <c:v>6.7</c:v>
                </c:pt>
                <c:pt idx="15" formatCode="General">
                  <c:v>2.9</c:v>
                </c:pt>
                <c:pt idx="16" formatCode="General">
                  <c:v>10.9</c:v>
                </c:pt>
                <c:pt idx="17" formatCode="General">
                  <c:v>0.8</c:v>
                </c:pt>
                <c:pt idx="18" formatCode="General">
                  <c:v>9.4</c:v>
                </c:pt>
                <c:pt idx="19" formatCode="General">
                  <c:v>7.7</c:v>
                </c:pt>
                <c:pt idx="20" formatCode="General">
                  <c:v>6.5</c:v>
                </c:pt>
                <c:pt idx="21" formatCode="General">
                  <c:v>4.5999999999999996</c:v>
                </c:pt>
                <c:pt idx="22" formatCode="General">
                  <c:v>3.6</c:v>
                </c:pt>
                <c:pt idx="23" formatCode="General">
                  <c:v>7.9</c:v>
                </c:pt>
                <c:pt idx="24" formatCode="General">
                  <c:v>10.5</c:v>
                </c:pt>
              </c:numCache>
            </c:numRef>
          </c:val>
          <c:extLst>
            <c:ext xmlns:c14="http://schemas.microsoft.com/office/drawing/2007/8/2/chart" uri="{6F2FDCE9-48DA-4B69-8628-5D25D57E5C99}">
              <c14:invertSolidFillFmt>
                <c14:spPr xmlns:c14="http://schemas.microsoft.com/office/drawing/2007/8/2/chart">
                  <a:solidFill>
                    <a:srgbClr val="C0504D"/>
                  </a:solidFill>
                </c14:spPr>
              </c14:invertSolidFillFmt>
            </c:ext>
            <c:ext xmlns:c16="http://schemas.microsoft.com/office/drawing/2014/chart" uri="{C3380CC4-5D6E-409C-BE32-E72D297353CC}">
              <c16:uniqueId val="{0000001D-A6A5-4BF9-A613-01D06254FB33}"/>
            </c:ext>
          </c:extLst>
        </c:ser>
        <c:dLbls>
          <c:showLegendKey val="0"/>
          <c:showVal val="0"/>
          <c:showCatName val="0"/>
          <c:showSerName val="0"/>
          <c:showPercent val="0"/>
          <c:showBubbleSize val="0"/>
        </c:dLbls>
        <c:gapWidth val="150"/>
        <c:axId val="176614016"/>
        <c:axId val="176750976"/>
      </c:barChart>
      <c:catAx>
        <c:axId val="176614016"/>
        <c:scaling>
          <c:orientation val="minMax"/>
        </c:scaling>
        <c:delete val="0"/>
        <c:axPos val="b"/>
        <c:numFmt formatCode="General" sourceLinked="0"/>
        <c:majorTickMark val="out"/>
        <c:minorTickMark val="none"/>
        <c:tickLblPos val="low"/>
        <c:crossAx val="176750976"/>
        <c:crosses val="autoZero"/>
        <c:auto val="1"/>
        <c:lblAlgn val="ctr"/>
        <c:lblOffset val="100"/>
        <c:noMultiLvlLbl val="0"/>
      </c:catAx>
      <c:valAx>
        <c:axId val="176750976"/>
        <c:scaling>
          <c:orientation val="minMax"/>
        </c:scaling>
        <c:delete val="0"/>
        <c:axPos val="l"/>
        <c:majorGridlines/>
        <c:numFmt formatCode="0" sourceLinked="0"/>
        <c:majorTickMark val="out"/>
        <c:minorTickMark val="none"/>
        <c:tickLblPos val="nextTo"/>
        <c:crossAx val="176614016"/>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144C-4C02-8584-9231C4536482}"/>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144C-4C02-8584-9231C4536482}"/>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144C-4C02-8584-9231C4536482}"/>
              </c:ext>
            </c:extLst>
          </c:dPt>
          <c:dPt>
            <c:idx val="3"/>
            <c:invertIfNegative val="0"/>
            <c:bubble3D val="0"/>
            <c:spPr>
              <a:solidFill>
                <a:srgbClr val="C00000"/>
              </a:solidFill>
            </c:spPr>
            <c:extLst>
              <c:ext xmlns:c16="http://schemas.microsoft.com/office/drawing/2014/chart" uri="{C3380CC4-5D6E-409C-BE32-E72D297353CC}">
                <c16:uniqueId val="{00000007-144C-4C02-8584-9231C4536482}"/>
              </c:ext>
            </c:extLst>
          </c:dPt>
          <c:dPt>
            <c:idx val="4"/>
            <c:invertIfNegative val="0"/>
            <c:bubble3D val="0"/>
            <c:spPr>
              <a:solidFill>
                <a:srgbClr val="92D050"/>
              </a:solidFill>
            </c:spPr>
            <c:extLst>
              <c:ext xmlns:c16="http://schemas.microsoft.com/office/drawing/2014/chart" uri="{C3380CC4-5D6E-409C-BE32-E72D297353CC}">
                <c16:uniqueId val="{00000009-144C-4C02-8584-9231C4536482}"/>
              </c:ext>
            </c:extLst>
          </c:dPt>
          <c:dPt>
            <c:idx val="5"/>
            <c:invertIfNegative val="0"/>
            <c:bubble3D val="0"/>
            <c:spPr>
              <a:solidFill>
                <a:srgbClr val="FFC000"/>
              </a:solidFill>
            </c:spPr>
            <c:extLst>
              <c:ext xmlns:c16="http://schemas.microsoft.com/office/drawing/2014/chart" uri="{C3380CC4-5D6E-409C-BE32-E72D297353CC}">
                <c16:uniqueId val="{0000000B-144C-4C02-8584-9231C4536482}"/>
              </c:ext>
            </c:extLst>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8.0946860354797874</c:v>
                </c:pt>
                <c:pt idx="1">
                  <c:v>4.3940223224848394</c:v>
                </c:pt>
                <c:pt idx="2">
                  <c:v>11.043521893550052</c:v>
                </c:pt>
                <c:pt idx="3">
                  <c:v>45.98097454280461</c:v>
                </c:pt>
                <c:pt idx="4">
                  <c:v>11.385929244515635</c:v>
                </c:pt>
                <c:pt idx="5">
                  <c:v>10.455069897914328</c:v>
                </c:pt>
              </c:numCache>
            </c:numRef>
          </c:val>
          <c:extLst>
            <c:ext xmlns:c16="http://schemas.microsoft.com/office/drawing/2014/chart" uri="{C3380CC4-5D6E-409C-BE32-E72D297353CC}">
              <c16:uniqueId val="{0000000C-144C-4C02-8584-9231C4536482}"/>
            </c:ext>
          </c:extLst>
        </c:ser>
        <c:dLbls>
          <c:showLegendKey val="0"/>
          <c:showVal val="0"/>
          <c:showCatName val="0"/>
          <c:showSerName val="0"/>
          <c:showPercent val="0"/>
          <c:showBubbleSize val="0"/>
        </c:dLbls>
        <c:gapWidth val="150"/>
        <c:axId val="176780800"/>
        <c:axId val="176782336"/>
      </c:barChart>
      <c:catAx>
        <c:axId val="176780800"/>
        <c:scaling>
          <c:orientation val="minMax"/>
        </c:scaling>
        <c:delete val="0"/>
        <c:axPos val="l"/>
        <c:numFmt formatCode="General" sourceLinked="0"/>
        <c:majorTickMark val="out"/>
        <c:minorTickMark val="none"/>
        <c:tickLblPos val="nextTo"/>
        <c:txPr>
          <a:bodyPr/>
          <a:lstStyle/>
          <a:p>
            <a:pPr>
              <a:defRPr b="1"/>
            </a:pPr>
            <a:endParaRPr lang="en-US"/>
          </a:p>
        </c:txPr>
        <c:crossAx val="176782336"/>
        <c:crosses val="autoZero"/>
        <c:auto val="1"/>
        <c:lblAlgn val="ctr"/>
        <c:lblOffset val="100"/>
        <c:noMultiLvlLbl val="0"/>
      </c:catAx>
      <c:valAx>
        <c:axId val="176782336"/>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76780800"/>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B149-4740-8499-232B1792445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B149-4740-8499-232B17924457}"/>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B149-4740-8499-232B17924457}"/>
              </c:ext>
            </c:extLst>
          </c:dPt>
          <c:dPt>
            <c:idx val="3"/>
            <c:invertIfNegative val="0"/>
            <c:bubble3D val="0"/>
            <c:spPr>
              <a:solidFill>
                <a:srgbClr val="C00000"/>
              </a:solidFill>
            </c:spPr>
            <c:extLst>
              <c:ext xmlns:c16="http://schemas.microsoft.com/office/drawing/2014/chart" uri="{C3380CC4-5D6E-409C-BE32-E72D297353CC}">
                <c16:uniqueId val="{00000007-B149-4740-8499-232B17924457}"/>
              </c:ext>
            </c:extLst>
          </c:dPt>
          <c:dPt>
            <c:idx val="4"/>
            <c:invertIfNegative val="0"/>
            <c:bubble3D val="0"/>
            <c:spPr>
              <a:solidFill>
                <a:srgbClr val="92D050"/>
              </a:solidFill>
            </c:spPr>
            <c:extLst>
              <c:ext xmlns:c16="http://schemas.microsoft.com/office/drawing/2014/chart" uri="{C3380CC4-5D6E-409C-BE32-E72D297353CC}">
                <c16:uniqueId val="{00000009-B149-4740-8499-232B17924457}"/>
              </c:ext>
            </c:extLst>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8.455868735495633</c:v>
                </c:pt>
                <c:pt idx="1">
                  <c:v>9.9925953126413205</c:v>
                </c:pt>
                <c:pt idx="2">
                  <c:v>11.782748630840846</c:v>
                </c:pt>
                <c:pt idx="3">
                  <c:v>59.670568649755786</c:v>
                </c:pt>
                <c:pt idx="4">
                  <c:v>12.473371788412599</c:v>
                </c:pt>
                <c:pt idx="5">
                  <c:v>11.232308323082922</c:v>
                </c:pt>
              </c:numCache>
            </c:numRef>
          </c:val>
          <c:extLst>
            <c:ext xmlns:c16="http://schemas.microsoft.com/office/drawing/2014/chart" uri="{C3380CC4-5D6E-409C-BE32-E72D297353CC}">
              <c16:uniqueId val="{0000000A-B149-4740-8499-232B17924457}"/>
            </c:ext>
          </c:extLst>
        </c:ser>
        <c:dLbls>
          <c:showLegendKey val="0"/>
          <c:showVal val="0"/>
          <c:showCatName val="0"/>
          <c:showSerName val="0"/>
          <c:showPercent val="0"/>
          <c:showBubbleSize val="0"/>
        </c:dLbls>
        <c:gapWidth val="150"/>
        <c:axId val="196774912"/>
        <c:axId val="196780800"/>
      </c:barChart>
      <c:catAx>
        <c:axId val="196774912"/>
        <c:scaling>
          <c:orientation val="minMax"/>
        </c:scaling>
        <c:delete val="0"/>
        <c:axPos val="l"/>
        <c:numFmt formatCode="General" sourceLinked="0"/>
        <c:majorTickMark val="out"/>
        <c:minorTickMark val="none"/>
        <c:tickLblPos val="nextTo"/>
        <c:txPr>
          <a:bodyPr/>
          <a:lstStyle/>
          <a:p>
            <a:pPr>
              <a:defRPr b="1"/>
            </a:pPr>
            <a:endParaRPr lang="en-US"/>
          </a:p>
        </c:txPr>
        <c:crossAx val="196780800"/>
        <c:crosses val="autoZero"/>
        <c:auto val="1"/>
        <c:lblAlgn val="ctr"/>
        <c:lblOffset val="100"/>
        <c:noMultiLvlLbl val="0"/>
      </c:catAx>
      <c:valAx>
        <c:axId val="196780800"/>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9677491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0E38-4A4D-A90B-EC08EB51B6EA}"/>
              </c:ext>
            </c:extLst>
          </c:dPt>
          <c:dPt>
            <c:idx val="2"/>
            <c:invertIfNegative val="0"/>
            <c:bubble3D val="0"/>
            <c:spPr>
              <a:solidFill>
                <a:srgbClr val="7030A0"/>
              </a:solidFill>
            </c:spPr>
            <c:extLst>
              <c:ext xmlns:c16="http://schemas.microsoft.com/office/drawing/2014/chart" uri="{C3380CC4-5D6E-409C-BE32-E72D297353CC}">
                <c16:uniqueId val="{00000003-0E38-4A4D-A90B-EC08EB51B6EA}"/>
              </c:ext>
            </c:extLst>
          </c:dPt>
          <c:dPt>
            <c:idx val="3"/>
            <c:invertIfNegative val="0"/>
            <c:bubble3D val="0"/>
            <c:spPr>
              <a:solidFill>
                <a:srgbClr val="C00000"/>
              </a:solidFill>
              <a:ln>
                <a:solidFill>
                  <a:srgbClr val="C00000"/>
                </a:solidFill>
              </a:ln>
            </c:spPr>
            <c:extLst>
              <c:ext xmlns:c16="http://schemas.microsoft.com/office/drawing/2014/chart" uri="{C3380CC4-5D6E-409C-BE32-E72D297353CC}">
                <c16:uniqueId val="{00000005-0E38-4A4D-A90B-EC08EB51B6EA}"/>
              </c:ext>
            </c:extLst>
          </c:dPt>
          <c:dPt>
            <c:idx val="4"/>
            <c:invertIfNegative val="0"/>
            <c:bubble3D val="0"/>
            <c:spPr>
              <a:solidFill>
                <a:srgbClr val="92D050"/>
              </a:solidFill>
            </c:spPr>
            <c:extLst>
              <c:ext xmlns:c16="http://schemas.microsoft.com/office/drawing/2014/chart" uri="{C3380CC4-5D6E-409C-BE32-E72D297353CC}">
                <c16:uniqueId val="{00000007-0E38-4A4D-A90B-EC08EB51B6EA}"/>
              </c:ext>
            </c:extLst>
          </c:dPt>
          <c:dPt>
            <c:idx val="5"/>
            <c:invertIfNegative val="0"/>
            <c:bubble3D val="0"/>
            <c:spPr>
              <a:solidFill>
                <a:srgbClr val="FFC000"/>
              </a:solidFill>
            </c:spPr>
            <c:extLst>
              <c:ext xmlns:c16="http://schemas.microsoft.com/office/drawing/2014/chart" uri="{C3380CC4-5D6E-409C-BE32-E72D297353CC}">
                <c16:uniqueId val="{00000009-0E38-4A4D-A90B-EC08EB51B6EA}"/>
              </c:ext>
            </c:extLst>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7.7828991323629459</c:v>
                </c:pt>
                <c:pt idx="1">
                  <c:v>-1.8984648216677207</c:v>
                </c:pt>
                <c:pt idx="2">
                  <c:v>0.92404298025993759</c:v>
                </c:pt>
                <c:pt idx="3">
                  <c:v>40.359366149848832</c:v>
                </c:pt>
                <c:pt idx="4">
                  <c:v>9.5911459830051662</c:v>
                </c:pt>
                <c:pt idx="5">
                  <c:v>9.6582491914399586</c:v>
                </c:pt>
              </c:numCache>
            </c:numRef>
          </c:val>
          <c:extLst>
            <c:ext xmlns:c16="http://schemas.microsoft.com/office/drawing/2014/chart" uri="{C3380CC4-5D6E-409C-BE32-E72D297353CC}">
              <c16:uniqueId val="{0000000A-0E38-4A4D-A90B-EC08EB51B6EA}"/>
            </c:ext>
          </c:extLst>
        </c:ser>
        <c:dLbls>
          <c:showLegendKey val="0"/>
          <c:showVal val="0"/>
          <c:showCatName val="0"/>
          <c:showSerName val="0"/>
          <c:showPercent val="0"/>
          <c:showBubbleSize val="0"/>
        </c:dLbls>
        <c:gapWidth val="150"/>
        <c:axId val="241846528"/>
        <c:axId val="241856512"/>
      </c:barChart>
      <c:catAx>
        <c:axId val="241846528"/>
        <c:scaling>
          <c:orientation val="minMax"/>
        </c:scaling>
        <c:delete val="0"/>
        <c:axPos val="l"/>
        <c:numFmt formatCode="General" sourceLinked="0"/>
        <c:majorTickMark val="out"/>
        <c:minorTickMark val="none"/>
        <c:tickLblPos val="nextTo"/>
        <c:txPr>
          <a:bodyPr/>
          <a:lstStyle/>
          <a:p>
            <a:pPr>
              <a:defRPr b="1"/>
            </a:pPr>
            <a:endParaRPr lang="en-US"/>
          </a:p>
        </c:txPr>
        <c:crossAx val="241856512"/>
        <c:crosses val="autoZero"/>
        <c:auto val="1"/>
        <c:lblAlgn val="ctr"/>
        <c:lblOffset val="100"/>
        <c:noMultiLvlLbl val="0"/>
      </c:catAx>
      <c:valAx>
        <c:axId val="241856512"/>
        <c:scaling>
          <c:orientation val="minMax"/>
        </c:scaling>
        <c:delete val="0"/>
        <c:axPos val="b"/>
        <c:numFmt formatCode="0.0" sourceLinked="1"/>
        <c:majorTickMark val="out"/>
        <c:minorTickMark val="none"/>
        <c:tickLblPos val="nextTo"/>
        <c:txPr>
          <a:bodyPr/>
          <a:lstStyle/>
          <a:p>
            <a:pPr>
              <a:defRPr b="1"/>
            </a:pPr>
            <a:endParaRPr lang="en-US"/>
          </a:p>
        </c:txPr>
        <c:crossAx val="241846528"/>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Vehicles and Parts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4.3557001349999993</c:v>
                </c:pt>
                <c:pt idx="1">
                  <c:v>2.8111344730000001</c:v>
                </c:pt>
                <c:pt idx="2">
                  <c:v>1.3272042209999999</c:v>
                </c:pt>
                <c:pt idx="3">
                  <c:v>0.71541759000000005</c:v>
                </c:pt>
                <c:pt idx="4">
                  <c:v>0.92345308999999998</c:v>
                </c:pt>
                <c:pt idx="5">
                  <c:v>0.328521599</c:v>
                </c:pt>
              </c:numCache>
            </c:numRef>
          </c:val>
          <c:extLst>
            <c:ext xmlns:c16="http://schemas.microsoft.com/office/drawing/2014/chart" uri="{C3380CC4-5D6E-409C-BE32-E72D297353CC}">
              <c16:uniqueId val="{00000000-13A1-418C-98EC-F9D16EAE8F26}"/>
            </c:ext>
          </c:extLst>
        </c:ser>
        <c:ser>
          <c:idx val="1"/>
          <c:order val="1"/>
          <c:tx>
            <c:strRef>
              <c:f>'Figure 5'!$D$4</c:f>
              <c:strCache>
                <c:ptCount val="1"/>
                <c:pt idx="0">
                  <c:v>Imports</c:v>
                </c:pt>
              </c:strCache>
            </c:strRef>
          </c:tx>
          <c:invertIfNegative val="0"/>
          <c:cat>
            <c:multiLvlStrRef>
              <c:f>'Figure 5'!$A$5:$B$10</c:f>
              <c:multiLvlStrCache>
                <c:ptCount val="6"/>
                <c:lvl>
                  <c:pt idx="0">
                    <c:v>Vehicles and Parts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5.1720473260000004</c:v>
                </c:pt>
                <c:pt idx="1">
                  <c:v>2.664604341</c:v>
                </c:pt>
                <c:pt idx="2">
                  <c:v>2.4427055100000001</c:v>
                </c:pt>
                <c:pt idx="3">
                  <c:v>4.3172174090000004</c:v>
                </c:pt>
                <c:pt idx="4">
                  <c:v>0.98207399500000003</c:v>
                </c:pt>
                <c:pt idx="5">
                  <c:v>0.147090532</c:v>
                </c:pt>
              </c:numCache>
            </c:numRef>
          </c:val>
          <c:extLst>
            <c:ext xmlns:c16="http://schemas.microsoft.com/office/drawing/2014/chart" uri="{C3380CC4-5D6E-409C-BE32-E72D297353CC}">
              <c16:uniqueId val="{00000001-13A1-418C-98EC-F9D16EAE8F26}"/>
            </c:ext>
          </c:extLst>
        </c:ser>
        <c:ser>
          <c:idx val="2"/>
          <c:order val="2"/>
          <c:tx>
            <c:strRef>
              <c:f>'Figure 5'!$E$4</c:f>
              <c:strCache>
                <c:ptCount val="1"/>
                <c:pt idx="0">
                  <c:v>Total</c:v>
                </c:pt>
              </c:strCache>
            </c:strRef>
          </c:tx>
          <c:invertIfNegative val="0"/>
          <c:cat>
            <c:multiLvlStrRef>
              <c:f>'Figure 5'!$A$5:$B$10</c:f>
              <c:multiLvlStrCache>
                <c:ptCount val="6"/>
                <c:lvl>
                  <c:pt idx="0">
                    <c:v>Vehicles and Parts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9.5277474609999988</c:v>
                </c:pt>
                <c:pt idx="1">
                  <c:v>5.4757388139999996</c:v>
                </c:pt>
                <c:pt idx="2">
                  <c:v>3.7699097310000003</c:v>
                </c:pt>
                <c:pt idx="3">
                  <c:v>5.0326349990000008</c:v>
                </c:pt>
                <c:pt idx="4">
                  <c:v>1.9055270850000001</c:v>
                </c:pt>
                <c:pt idx="5">
                  <c:v>0.47561213099999999</c:v>
                </c:pt>
              </c:numCache>
            </c:numRef>
          </c:val>
          <c:extLst>
            <c:ext xmlns:c16="http://schemas.microsoft.com/office/drawing/2014/chart" uri="{C3380CC4-5D6E-409C-BE32-E72D297353CC}">
              <c16:uniqueId val="{00000002-13A1-418C-98EC-F9D16EAE8F26}"/>
            </c:ext>
          </c:extLst>
        </c:ser>
        <c:dLbls>
          <c:showLegendKey val="0"/>
          <c:showVal val="0"/>
          <c:showCatName val="0"/>
          <c:showSerName val="0"/>
          <c:showPercent val="0"/>
          <c:showBubbleSize val="0"/>
        </c:dLbls>
        <c:gapWidth val="150"/>
        <c:axId val="241915776"/>
        <c:axId val="241917312"/>
      </c:barChart>
      <c:catAx>
        <c:axId val="241915776"/>
        <c:scaling>
          <c:orientation val="minMax"/>
        </c:scaling>
        <c:delete val="0"/>
        <c:axPos val="b"/>
        <c:numFmt formatCode="General" sourceLinked="0"/>
        <c:majorTickMark val="out"/>
        <c:minorTickMark val="none"/>
        <c:tickLblPos val="nextTo"/>
        <c:crossAx val="241917312"/>
        <c:crosses val="autoZero"/>
        <c:auto val="1"/>
        <c:lblAlgn val="ctr"/>
        <c:lblOffset val="100"/>
        <c:noMultiLvlLbl val="0"/>
      </c:catAx>
      <c:valAx>
        <c:axId val="241917312"/>
        <c:scaling>
          <c:orientation val="minMax"/>
          <c:max val="12"/>
        </c:scaling>
        <c:delete val="0"/>
        <c:axPos val="l"/>
        <c:numFmt formatCode="#,##0.0" sourceLinked="1"/>
        <c:majorTickMark val="out"/>
        <c:minorTickMark val="none"/>
        <c:tickLblPos val="nextTo"/>
        <c:crossAx val="241915776"/>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Electrical Machinery</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3.6487392839999999</c:v>
                </c:pt>
                <c:pt idx="1">
                  <c:v>3.2309643139999999</c:v>
                </c:pt>
                <c:pt idx="2">
                  <c:v>0.48199665400000002</c:v>
                </c:pt>
                <c:pt idx="3">
                  <c:v>0.32066942799999998</c:v>
                </c:pt>
                <c:pt idx="4">
                  <c:v>2.1724774710000001</c:v>
                </c:pt>
                <c:pt idx="5">
                  <c:v>0.27790916799999998</c:v>
                </c:pt>
              </c:numCache>
            </c:numRef>
          </c:val>
          <c:extLst>
            <c:ext xmlns:c16="http://schemas.microsoft.com/office/drawing/2014/chart" uri="{C3380CC4-5D6E-409C-BE32-E72D297353CC}">
              <c16:uniqueId val="{00000000-9B52-49EB-9344-540E29EE312C}"/>
            </c:ext>
          </c:extLst>
        </c:ser>
        <c:ser>
          <c:idx val="1"/>
          <c:order val="1"/>
          <c:tx>
            <c:strRef>
              <c:f>'Figure 6'!$D$4</c:f>
              <c:strCache>
                <c:ptCount val="1"/>
                <c:pt idx="0">
                  <c:v>Imports</c:v>
                </c:pt>
              </c:strCache>
            </c:strRef>
          </c:tx>
          <c:invertIfNegative val="0"/>
          <c:cat>
            <c:multiLvlStrRef>
              <c:f>'Figure 6'!$A$5:$B$10</c:f>
              <c:multiLvlStrCache>
                <c:ptCount val="6"/>
                <c:lvl>
                  <c:pt idx="0">
                    <c:v>Electrical Machinery</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5.7881650709999999</c:v>
                </c:pt>
                <c:pt idx="1">
                  <c:v>5.3969028540000004</c:v>
                </c:pt>
                <c:pt idx="2">
                  <c:v>3.0225810160000002</c:v>
                </c:pt>
                <c:pt idx="3">
                  <c:v>1.3278931000000001E-2</c:v>
                </c:pt>
                <c:pt idx="4">
                  <c:v>1.19599258</c:v>
                </c:pt>
                <c:pt idx="5">
                  <c:v>0.19694039999999999</c:v>
                </c:pt>
              </c:numCache>
            </c:numRef>
          </c:val>
          <c:extLst>
            <c:ext xmlns:c16="http://schemas.microsoft.com/office/drawing/2014/chart" uri="{C3380CC4-5D6E-409C-BE32-E72D297353CC}">
              <c16:uniqueId val="{00000001-9B52-49EB-9344-540E29EE312C}"/>
            </c:ext>
          </c:extLst>
        </c:ser>
        <c:ser>
          <c:idx val="2"/>
          <c:order val="2"/>
          <c:tx>
            <c:strRef>
              <c:f>'Figure 6'!$E$4</c:f>
              <c:strCache>
                <c:ptCount val="1"/>
                <c:pt idx="0">
                  <c:v>Total</c:v>
                </c:pt>
              </c:strCache>
            </c:strRef>
          </c:tx>
          <c:invertIfNegative val="0"/>
          <c:cat>
            <c:multiLvlStrRef>
              <c:f>'Figure 6'!$A$5:$B$10</c:f>
              <c:multiLvlStrCache>
                <c:ptCount val="6"/>
                <c:lvl>
                  <c:pt idx="0">
                    <c:v>Electrical Machinery</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9.4369043550000011</c:v>
                </c:pt>
                <c:pt idx="1">
                  <c:v>8.6278671679999999</c:v>
                </c:pt>
                <c:pt idx="2">
                  <c:v>3.5045776700000002</c:v>
                </c:pt>
                <c:pt idx="3">
                  <c:v>0.33394835899999997</c:v>
                </c:pt>
                <c:pt idx="4">
                  <c:v>3.3684700510000001</c:v>
                </c:pt>
                <c:pt idx="5">
                  <c:v>0.474849568</c:v>
                </c:pt>
              </c:numCache>
            </c:numRef>
          </c:val>
          <c:extLst>
            <c:ext xmlns:c16="http://schemas.microsoft.com/office/drawing/2014/chart" uri="{C3380CC4-5D6E-409C-BE32-E72D297353CC}">
              <c16:uniqueId val="{00000002-9B52-49EB-9344-540E29EE312C}"/>
            </c:ext>
          </c:extLst>
        </c:ser>
        <c:dLbls>
          <c:showLegendKey val="0"/>
          <c:showVal val="0"/>
          <c:showCatName val="0"/>
          <c:showSerName val="0"/>
          <c:showPercent val="0"/>
          <c:showBubbleSize val="0"/>
        </c:dLbls>
        <c:gapWidth val="150"/>
        <c:axId val="241553792"/>
        <c:axId val="241543808"/>
      </c:barChart>
      <c:valAx>
        <c:axId val="241543808"/>
        <c:scaling>
          <c:orientation val="minMax"/>
          <c:max val="12"/>
        </c:scaling>
        <c:delete val="0"/>
        <c:axPos val="l"/>
        <c:numFmt formatCode="#,##0.0" sourceLinked="1"/>
        <c:majorTickMark val="out"/>
        <c:minorTickMark val="none"/>
        <c:tickLblPos val="nextTo"/>
        <c:txPr>
          <a:bodyPr/>
          <a:lstStyle/>
          <a:p>
            <a:pPr>
              <a:defRPr b="1"/>
            </a:pPr>
            <a:endParaRPr lang="en-US"/>
          </a:p>
        </c:txPr>
        <c:crossAx val="241553792"/>
        <c:crosses val="autoZero"/>
        <c:crossBetween val="between"/>
        <c:majorUnit val="2"/>
      </c:valAx>
      <c:catAx>
        <c:axId val="241553792"/>
        <c:scaling>
          <c:orientation val="minMax"/>
        </c:scaling>
        <c:delete val="0"/>
        <c:axPos val="b"/>
        <c:numFmt formatCode="General" sourceLinked="0"/>
        <c:majorTickMark val="out"/>
        <c:minorTickMark val="none"/>
        <c:tickLblPos val="nextTo"/>
        <c:txPr>
          <a:bodyPr/>
          <a:lstStyle/>
          <a:p>
            <a:pPr>
              <a:defRPr b="1"/>
            </a:pPr>
            <a:endParaRPr lang="en-US"/>
          </a:p>
        </c:txPr>
        <c:crossAx val="241543808"/>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31</xdr:row>
      <xdr:rowOff>29307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45"/>
  <sheetViews>
    <sheetView zoomScale="85" zoomScaleNormal="85" workbookViewId="0">
      <selection activeCell="A29" sqref="A29"/>
    </sheetView>
  </sheetViews>
  <sheetFormatPr defaultColWidth="9.140625" defaultRowHeight="14.25" x14ac:dyDescent="0.2"/>
  <cols>
    <col min="1" max="1" width="9.140625" style="58"/>
    <col min="2" max="2" width="21.85546875" style="52" customWidth="1"/>
    <col min="3" max="16384" width="9.140625" style="52"/>
  </cols>
  <sheetData>
    <row r="1" spans="1:4" ht="52.5" customHeight="1" x14ac:dyDescent="0.25">
      <c r="A1" s="121" t="s">
        <v>36</v>
      </c>
      <c r="B1" s="121"/>
      <c r="C1" s="95"/>
      <c r="D1" s="95"/>
    </row>
    <row r="2" spans="1:4" x14ac:dyDescent="0.2">
      <c r="B2" s="53"/>
    </row>
    <row r="3" spans="1:4" x14ac:dyDescent="0.2">
      <c r="A3" s="58" t="s">
        <v>39</v>
      </c>
      <c r="B3" s="53">
        <v>-8.4131370735219733</v>
      </c>
    </row>
    <row r="4" spans="1:4" x14ac:dyDescent="0.2">
      <c r="A4" s="58" t="s">
        <v>40</v>
      </c>
      <c r="B4" s="53">
        <v>-9.4591581360463497</v>
      </c>
    </row>
    <row r="5" spans="1:4" x14ac:dyDescent="0.2">
      <c r="A5" s="58" t="s">
        <v>41</v>
      </c>
      <c r="B5" s="53">
        <v>-7.6506043294540182</v>
      </c>
    </row>
    <row r="6" spans="1:4" x14ac:dyDescent="0.2">
      <c r="A6" s="58" t="s">
        <v>42</v>
      </c>
      <c r="B6" s="53">
        <v>-1.9661259115067806</v>
      </c>
    </row>
    <row r="7" spans="1:4" x14ac:dyDescent="0.2">
      <c r="A7" s="58" t="s">
        <v>43</v>
      </c>
      <c r="B7" s="53">
        <v>-5.8382181779142472</v>
      </c>
    </row>
    <row r="8" spans="1:4" x14ac:dyDescent="0.2">
      <c r="A8" s="58" t="s">
        <v>44</v>
      </c>
      <c r="B8" s="53">
        <v>-3.1570110062080903</v>
      </c>
    </row>
    <row r="9" spans="1:4" x14ac:dyDescent="0.2">
      <c r="A9" s="58" t="s">
        <v>45</v>
      </c>
      <c r="B9" s="53">
        <v>-3.0924937891290307</v>
      </c>
    </row>
    <row r="10" spans="1:4" x14ac:dyDescent="0.2">
      <c r="A10" s="59" t="s">
        <v>46</v>
      </c>
      <c r="B10" s="54">
        <v>-6.4212864788447943</v>
      </c>
    </row>
    <row r="11" spans="1:4" x14ac:dyDescent="0.2">
      <c r="A11" s="59" t="s">
        <v>47</v>
      </c>
      <c r="B11" s="54">
        <v>-10</v>
      </c>
    </row>
    <row r="12" spans="1:4" x14ac:dyDescent="0.2">
      <c r="A12" s="59" t="s">
        <v>48</v>
      </c>
      <c r="B12" s="54">
        <v>0.7</v>
      </c>
    </row>
    <row r="13" spans="1:4" x14ac:dyDescent="0.2">
      <c r="A13" s="59" t="s">
        <v>49</v>
      </c>
      <c r="B13" s="54">
        <v>-2.2999999999999998</v>
      </c>
    </row>
    <row r="14" spans="1:4" x14ac:dyDescent="0.2">
      <c r="A14" s="59" t="s">
        <v>50</v>
      </c>
      <c r="B14" s="56">
        <v>-3.6</v>
      </c>
    </row>
    <row r="15" spans="1:4" x14ac:dyDescent="0.2">
      <c r="A15" s="59" t="s">
        <v>51</v>
      </c>
      <c r="B15" s="52">
        <v>3.3</v>
      </c>
    </row>
    <row r="16" spans="1:4" x14ac:dyDescent="0.2">
      <c r="A16" s="59" t="s">
        <v>52</v>
      </c>
      <c r="B16" s="52">
        <v>0.4</v>
      </c>
    </row>
    <row r="17" spans="1:2" x14ac:dyDescent="0.2">
      <c r="A17" s="59" t="s">
        <v>38</v>
      </c>
      <c r="B17" s="52">
        <v>6.7</v>
      </c>
    </row>
    <row r="18" spans="1:2" x14ac:dyDescent="0.2">
      <c r="A18" s="59" t="s">
        <v>53</v>
      </c>
      <c r="B18" s="52">
        <v>2.9</v>
      </c>
    </row>
    <row r="19" spans="1:2" x14ac:dyDescent="0.2">
      <c r="A19" s="58" t="s">
        <v>54</v>
      </c>
      <c r="B19" s="52">
        <v>10.9</v>
      </c>
    </row>
    <row r="20" spans="1:2" x14ac:dyDescent="0.2">
      <c r="A20" s="58" t="s">
        <v>55</v>
      </c>
      <c r="B20" s="52">
        <v>0.8</v>
      </c>
    </row>
    <row r="21" spans="1:2" x14ac:dyDescent="0.2">
      <c r="A21" s="58" t="s">
        <v>56</v>
      </c>
      <c r="B21" s="52">
        <v>9.4</v>
      </c>
    </row>
    <row r="22" spans="1:2" x14ac:dyDescent="0.2">
      <c r="A22" s="58" t="s">
        <v>57</v>
      </c>
      <c r="B22" s="52">
        <v>7.7</v>
      </c>
    </row>
    <row r="23" spans="1:2" x14ac:dyDescent="0.2">
      <c r="A23" s="58" t="s">
        <v>58</v>
      </c>
      <c r="B23" s="52">
        <v>6.5</v>
      </c>
    </row>
    <row r="24" spans="1:2" x14ac:dyDescent="0.2">
      <c r="A24" s="58" t="s">
        <v>59</v>
      </c>
      <c r="B24" s="52">
        <v>4.5999999999999996</v>
      </c>
    </row>
    <row r="25" spans="1:2" x14ac:dyDescent="0.2">
      <c r="A25" s="58" t="s">
        <v>60</v>
      </c>
      <c r="B25" s="52">
        <v>3.6</v>
      </c>
    </row>
    <row r="26" spans="1:2" x14ac:dyDescent="0.2">
      <c r="A26" s="58" t="s">
        <v>70</v>
      </c>
      <c r="B26" s="52">
        <v>7.9</v>
      </c>
    </row>
    <row r="27" spans="1:2" x14ac:dyDescent="0.2">
      <c r="A27" s="58" t="s">
        <v>71</v>
      </c>
      <c r="B27" s="52">
        <v>10.5</v>
      </c>
    </row>
    <row r="29" spans="1:2" x14ac:dyDescent="0.2">
      <c r="A29" s="61" t="s">
        <v>61</v>
      </c>
      <c r="B29" s="61"/>
    </row>
    <row r="30" spans="1:2" x14ac:dyDescent="0.2">
      <c r="A30" s="60"/>
      <c r="B30" s="60"/>
    </row>
    <row r="31" spans="1:2" x14ac:dyDescent="0.2">
      <c r="A31" s="60"/>
      <c r="B31" s="60"/>
    </row>
    <row r="37" spans="3:5" x14ac:dyDescent="0.2">
      <c r="C37" s="62"/>
      <c r="D37" s="62"/>
      <c r="E37" s="62"/>
    </row>
    <row r="38" spans="3:5" ht="14.25" customHeight="1" x14ac:dyDescent="0.2">
      <c r="C38" s="60"/>
    </row>
    <row r="39" spans="3:5" x14ac:dyDescent="0.2">
      <c r="C39" s="60"/>
    </row>
    <row r="40" spans="3:5" x14ac:dyDescent="0.2">
      <c r="C40" s="60"/>
    </row>
    <row r="42" spans="3:5" ht="14.25" hidden="1" customHeight="1" x14ac:dyDescent="0.2"/>
    <row r="43" spans="3:5" ht="3.75" hidden="1" customHeight="1" x14ac:dyDescent="0.2"/>
    <row r="44" spans="3:5" ht="45" hidden="1" customHeight="1" x14ac:dyDescent="0.2"/>
    <row r="45" spans="3:5" ht="14.25" customHeight="1" x14ac:dyDescent="0.2"/>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15" zoomScaleNormal="115" zoomScaleSheetLayoutView="106" workbookViewId="0">
      <selection activeCell="A9" sqref="A9:B9"/>
    </sheetView>
  </sheetViews>
  <sheetFormatPr defaultRowHeight="12.75" x14ac:dyDescent="0.2"/>
  <cols>
    <col min="1" max="1" width="20.85546875" customWidth="1"/>
    <col min="2" max="2" width="23.42578125" customWidth="1"/>
    <col min="3" max="3" width="26.42578125" customWidth="1"/>
    <col min="4" max="4" width="15.85546875" bestFit="1" customWidth="1"/>
    <col min="5" max="5" width="23" customWidth="1"/>
  </cols>
  <sheetData>
    <row r="1" spans="1:6" ht="28.5" customHeight="1" x14ac:dyDescent="0.2">
      <c r="A1" s="96" t="s">
        <v>62</v>
      </c>
      <c r="B1" s="96"/>
      <c r="C1" s="14"/>
      <c r="D1" s="14"/>
      <c r="E1" s="14"/>
      <c r="F1" s="14"/>
    </row>
    <row r="2" spans="1:6" ht="12.75" customHeight="1" x14ac:dyDescent="0.2">
      <c r="A2" s="17" t="s">
        <v>14</v>
      </c>
      <c r="B2" s="17" t="s">
        <v>29</v>
      </c>
      <c r="C2" s="13"/>
      <c r="F2" s="13"/>
    </row>
    <row r="3" spans="1:6" ht="13.15" customHeight="1" x14ac:dyDescent="0.2">
      <c r="A3" s="27" t="s">
        <v>18</v>
      </c>
      <c r="B3" s="18">
        <f>'Table 2'!E12</f>
        <v>8.0946860354797874</v>
      </c>
      <c r="C3" s="22"/>
      <c r="F3" s="22"/>
    </row>
    <row r="4" spans="1:6" ht="13.15" customHeight="1" x14ac:dyDescent="0.2">
      <c r="A4" s="15" t="s">
        <v>19</v>
      </c>
      <c r="B4" s="18">
        <f>'Table 2'!E15</f>
        <v>4.3940223224848394</v>
      </c>
    </row>
    <row r="5" spans="1:6" x14ac:dyDescent="0.2">
      <c r="A5" s="15" t="s">
        <v>20</v>
      </c>
      <c r="B5" s="18">
        <f>'Table 2'!E18</f>
        <v>11.043521893550052</v>
      </c>
    </row>
    <row r="6" spans="1:6" x14ac:dyDescent="0.2">
      <c r="A6" s="15" t="s">
        <v>23</v>
      </c>
      <c r="B6" s="18">
        <f>'Table 2'!E21</f>
        <v>45.98097454280461</v>
      </c>
    </row>
    <row r="7" spans="1:6" x14ac:dyDescent="0.2">
      <c r="A7" s="15" t="s">
        <v>22</v>
      </c>
      <c r="B7" s="18">
        <f>'Table 2'!E24</f>
        <v>11.385929244515635</v>
      </c>
    </row>
    <row r="8" spans="1:6" x14ac:dyDescent="0.2">
      <c r="A8" s="27" t="s">
        <v>21</v>
      </c>
      <c r="B8" s="18">
        <f>'Table 2'!E6</f>
        <v>10.455069897914328</v>
      </c>
    </row>
    <row r="9" spans="1:6" ht="39.75" customHeight="1" x14ac:dyDescent="0.2">
      <c r="A9" s="97" t="s">
        <v>61</v>
      </c>
      <c r="B9" s="98"/>
      <c r="D9" s="5"/>
      <c r="E9" s="5"/>
    </row>
    <row r="10" spans="1:6" x14ac:dyDescent="0.2">
      <c r="D10" s="5"/>
      <c r="E10" s="5"/>
    </row>
    <row r="11" spans="1:6" x14ac:dyDescent="0.2">
      <c r="D11" s="5"/>
      <c r="E11" s="5"/>
    </row>
    <row r="12" spans="1:6" x14ac:dyDescent="0.2">
      <c r="D12" s="5"/>
      <c r="E12" s="5"/>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1"/>
    </row>
    <row r="21" spans="3:6" x14ac:dyDescent="0.2">
      <c r="C21"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15" zoomScaleNormal="115" zoomScaleSheetLayoutView="106" workbookViewId="0">
      <selection activeCell="A2" sqref="A2:B8"/>
    </sheetView>
  </sheetViews>
  <sheetFormatPr defaultRowHeight="15" x14ac:dyDescent="0.25"/>
  <cols>
    <col min="1" max="1" width="20.85546875" style="3" customWidth="1"/>
    <col min="2" max="2" width="24" style="3" customWidth="1"/>
    <col min="3" max="3" width="16.140625" style="3" customWidth="1"/>
    <col min="4" max="4" width="14.28515625" customWidth="1"/>
    <col min="5" max="5" width="14.5703125" bestFit="1" customWidth="1"/>
    <col min="7" max="7" width="14.28515625" customWidth="1"/>
  </cols>
  <sheetData>
    <row r="1" spans="1:7" ht="29.25" customHeight="1" x14ac:dyDescent="0.2">
      <c r="A1" s="96" t="s">
        <v>63</v>
      </c>
      <c r="B1" s="96"/>
      <c r="C1" s="16"/>
      <c r="D1" s="16"/>
      <c r="E1" s="16"/>
      <c r="F1" s="16"/>
      <c r="G1" s="16"/>
    </row>
    <row r="2" spans="1:7" ht="12.75" x14ac:dyDescent="0.2">
      <c r="A2" s="17" t="s">
        <v>14</v>
      </c>
      <c r="B2" s="17" t="s">
        <v>29</v>
      </c>
      <c r="C2" s="6"/>
    </row>
    <row r="3" spans="1:7" ht="12.75" x14ac:dyDescent="0.2">
      <c r="A3" s="27" t="s">
        <v>18</v>
      </c>
      <c r="B3" s="19">
        <f>'Table 3'!E12</f>
        <v>8.455868735495633</v>
      </c>
      <c r="C3" s="4"/>
    </row>
    <row r="4" spans="1:7" ht="12.75" x14ac:dyDescent="0.2">
      <c r="A4" s="15" t="s">
        <v>19</v>
      </c>
      <c r="B4" s="19">
        <f>'Table 3'!E15</f>
        <v>9.9925953126413205</v>
      </c>
      <c r="C4" s="4"/>
    </row>
    <row r="5" spans="1:7" ht="12.75" x14ac:dyDescent="0.2">
      <c r="A5" s="15" t="s">
        <v>20</v>
      </c>
      <c r="B5" s="19">
        <f>'Table 3'!E18</f>
        <v>11.782748630840846</v>
      </c>
      <c r="C5" s="4"/>
    </row>
    <row r="6" spans="1:7" ht="12.75" x14ac:dyDescent="0.2">
      <c r="A6" s="15" t="s">
        <v>23</v>
      </c>
      <c r="B6" s="19">
        <f>'Table 3'!E21</f>
        <v>59.670568649755786</v>
      </c>
      <c r="C6" s="4"/>
    </row>
    <row r="7" spans="1:7" ht="12.75" x14ac:dyDescent="0.2">
      <c r="A7" s="15" t="s">
        <v>22</v>
      </c>
      <c r="B7" s="19">
        <f>'Table 3'!E24</f>
        <v>12.473371788412599</v>
      </c>
      <c r="C7" s="4"/>
    </row>
    <row r="8" spans="1:7" ht="14.45" customHeight="1" x14ac:dyDescent="0.2">
      <c r="A8" s="27" t="s">
        <v>21</v>
      </c>
      <c r="B8" s="19">
        <f>'Table 3'!E6</f>
        <v>11.232308323082922</v>
      </c>
      <c r="C8" s="4"/>
    </row>
    <row r="9" spans="1:7" ht="51" customHeight="1" x14ac:dyDescent="0.2">
      <c r="A9" s="97" t="s">
        <v>61</v>
      </c>
      <c r="B9" s="98"/>
      <c r="C9" s="4"/>
    </row>
    <row r="10" spans="1:7" x14ac:dyDescent="0.25">
      <c r="B10" s="4"/>
      <c r="C10" s="4"/>
    </row>
    <row r="11" spans="1:7" x14ac:dyDescent="0.25">
      <c r="C11" s="4"/>
    </row>
    <row r="12" spans="1:7" x14ac:dyDescent="0.25">
      <c r="C12" s="4"/>
    </row>
    <row r="13" spans="1:7" x14ac:dyDescent="0.25">
      <c r="C13" s="4"/>
    </row>
    <row r="14" spans="1:7" x14ac:dyDescent="0.25">
      <c r="C14" s="4"/>
    </row>
    <row r="15" spans="1:7" x14ac:dyDescent="0.25">
      <c r="C15" s="4"/>
    </row>
    <row r="16" spans="1:7" x14ac:dyDescent="0.25">
      <c r="C16" s="4"/>
    </row>
    <row r="17" spans="1:8" x14ac:dyDescent="0.25">
      <c r="C17" s="4"/>
    </row>
    <row r="18" spans="1:8" x14ac:dyDescent="0.25">
      <c r="C18" s="4"/>
    </row>
    <row r="19" spans="1:8" x14ac:dyDescent="0.25">
      <c r="C19" s="4"/>
    </row>
    <row r="20" spans="1:8" x14ac:dyDescent="0.25">
      <c r="C20" s="4"/>
    </row>
    <row r="21" spans="1:8" ht="13.15" customHeight="1" x14ac:dyDescent="0.25">
      <c r="H21" s="10"/>
    </row>
    <row r="29" spans="1:8" x14ac:dyDescent="0.25">
      <c r="A29" s="8"/>
    </row>
    <row r="119" spans="5:7" ht="13.15" customHeight="1" x14ac:dyDescent="0.25">
      <c r="E119" s="7"/>
      <c r="F119" s="7"/>
    </row>
    <row r="120" spans="5:7" ht="13.15" customHeight="1" x14ac:dyDescent="0.25">
      <c r="E120" s="9"/>
      <c r="F120" s="9"/>
      <c r="G120" s="9"/>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15" zoomScaleNormal="115" workbookViewId="0">
      <selection activeCell="A9" sqref="A9:B9"/>
    </sheetView>
  </sheetViews>
  <sheetFormatPr defaultRowHeight="12.75" x14ac:dyDescent="0.2"/>
  <cols>
    <col min="1" max="1" width="21" customWidth="1"/>
    <col min="2" max="2" width="23.5703125" customWidth="1"/>
  </cols>
  <sheetData>
    <row r="1" spans="1:7" ht="30.75" customHeight="1" x14ac:dyDescent="0.2">
      <c r="A1" s="96" t="s">
        <v>64</v>
      </c>
      <c r="B1" s="96"/>
      <c r="C1" s="16"/>
      <c r="D1" s="16"/>
      <c r="E1" s="16"/>
      <c r="F1" s="16"/>
      <c r="G1" s="16"/>
    </row>
    <row r="2" spans="1:7" x14ac:dyDescent="0.2">
      <c r="A2" s="17" t="s">
        <v>14</v>
      </c>
      <c r="B2" s="17" t="s">
        <v>29</v>
      </c>
      <c r="C2" s="4"/>
    </row>
    <row r="3" spans="1:7" x14ac:dyDescent="0.2">
      <c r="A3" s="27" t="s">
        <v>18</v>
      </c>
      <c r="B3" s="19">
        <f>'Table 4'!E12</f>
        <v>7.7828991323629459</v>
      </c>
      <c r="C3" s="4"/>
    </row>
    <row r="4" spans="1:7" x14ac:dyDescent="0.2">
      <c r="A4" s="15" t="s">
        <v>19</v>
      </c>
      <c r="B4" s="19">
        <f>'Table 4'!E15</f>
        <v>-1.8984648216677207</v>
      </c>
      <c r="C4" s="4"/>
    </row>
    <row r="5" spans="1:7" x14ac:dyDescent="0.2">
      <c r="A5" s="15" t="s">
        <v>20</v>
      </c>
      <c r="B5" s="19">
        <f>'Table 4'!E18</f>
        <v>0.92404298025993759</v>
      </c>
      <c r="C5" s="4"/>
    </row>
    <row r="6" spans="1:7" x14ac:dyDescent="0.2">
      <c r="A6" s="15" t="s">
        <v>23</v>
      </c>
      <c r="B6" s="19">
        <f>'Table 4'!E21</f>
        <v>40.359366149848832</v>
      </c>
      <c r="C6" s="4"/>
    </row>
    <row r="7" spans="1:7" x14ac:dyDescent="0.2">
      <c r="A7" s="15" t="s">
        <v>22</v>
      </c>
      <c r="B7" s="19">
        <f>'Table 4'!E24</f>
        <v>9.5911459830051662</v>
      </c>
      <c r="C7" s="4"/>
    </row>
    <row r="8" spans="1:7" x14ac:dyDescent="0.2">
      <c r="A8" s="27" t="s">
        <v>21</v>
      </c>
      <c r="B8" s="19">
        <f>'Table 4'!E6</f>
        <v>9.6582491914399586</v>
      </c>
      <c r="C8" s="4"/>
    </row>
    <row r="9" spans="1:7" ht="51" customHeight="1" x14ac:dyDescent="0.2">
      <c r="A9" s="97" t="s">
        <v>61</v>
      </c>
      <c r="B9" s="97"/>
      <c r="C9" s="4"/>
    </row>
    <row r="10" spans="1:7" x14ac:dyDescent="0.2">
      <c r="C10" s="4"/>
    </row>
    <row r="11" spans="1:7" x14ac:dyDescent="0.2">
      <c r="C11" s="4"/>
    </row>
    <row r="12" spans="1:7" ht="15" x14ac:dyDescent="0.25">
      <c r="C12" s="3"/>
    </row>
    <row r="13" spans="1:7" ht="15" x14ac:dyDescent="0.25">
      <c r="C13" s="3"/>
    </row>
    <row r="14" spans="1:7" ht="15" x14ac:dyDescent="0.25">
      <c r="C14" s="3"/>
    </row>
    <row r="15" spans="1:7" ht="15" x14ac:dyDescent="0.25">
      <c r="C15" s="3"/>
    </row>
    <row r="16" spans="1:7" ht="15" x14ac:dyDescent="0.25">
      <c r="C16" s="3"/>
    </row>
    <row r="17" spans="3:3" ht="15" x14ac:dyDescent="0.25">
      <c r="C17" s="3"/>
    </row>
    <row r="18" spans="3:3" ht="15" x14ac:dyDescent="0.25">
      <c r="C18" s="3"/>
    </row>
    <row r="19" spans="3:3" ht="15" x14ac:dyDescent="0.25">
      <c r="C19" s="3"/>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15" zoomScaleNormal="115" zoomScaleSheetLayoutView="100" workbookViewId="0">
      <selection activeCell="A18" sqref="A18:F18"/>
    </sheetView>
  </sheetViews>
  <sheetFormatPr defaultRowHeight="12.75" x14ac:dyDescent="0.2"/>
  <cols>
    <col min="1" max="1" width="14.42578125" customWidth="1"/>
    <col min="2" max="2" width="13.7109375" customWidth="1"/>
    <col min="3" max="3" width="13.85546875" customWidth="1"/>
    <col min="4" max="4" width="13.7109375" customWidth="1"/>
    <col min="5" max="5" width="13.85546875" customWidth="1"/>
    <col min="6" max="6" width="13.7109375" customWidth="1"/>
  </cols>
  <sheetData>
    <row r="1" spans="1:11" ht="18.600000000000001" customHeight="1" x14ac:dyDescent="0.2">
      <c r="A1" s="99" t="s">
        <v>27</v>
      </c>
      <c r="B1" s="99"/>
      <c r="C1" s="99"/>
      <c r="D1" s="99"/>
      <c r="E1" s="99"/>
      <c r="F1" s="99"/>
    </row>
    <row r="2" spans="1:11" x14ac:dyDescent="0.2">
      <c r="A2" s="100" t="s">
        <v>26</v>
      </c>
      <c r="B2" s="100"/>
      <c r="C2" s="100"/>
      <c r="D2" s="100"/>
      <c r="E2" s="100"/>
      <c r="F2" s="100"/>
    </row>
    <row r="3" spans="1:11" ht="37.5" customHeight="1" x14ac:dyDescent="0.2">
      <c r="A3" s="66" t="s">
        <v>0</v>
      </c>
      <c r="B3" s="66">
        <v>2015</v>
      </c>
      <c r="C3" s="66">
        <v>2016</v>
      </c>
      <c r="D3" s="66">
        <v>2017</v>
      </c>
      <c r="E3" s="23" t="s">
        <v>75</v>
      </c>
      <c r="F3" s="23" t="s">
        <v>76</v>
      </c>
    </row>
    <row r="4" spans="1:11" s="2" customFormat="1" ht="12.75" customHeight="1" x14ac:dyDescent="0.2">
      <c r="A4" s="31" t="s">
        <v>1</v>
      </c>
      <c r="B4" s="20">
        <v>89258.484741000051</v>
      </c>
      <c r="C4" s="20">
        <v>82429.67124299999</v>
      </c>
      <c r="D4" s="20">
        <v>87960.384374999965</v>
      </c>
      <c r="E4" s="21">
        <v>-7.6506043294540182</v>
      </c>
      <c r="F4" s="21">
        <v>6.7096144490199867</v>
      </c>
    </row>
    <row r="5" spans="1:11" s="1" customFormat="1" ht="12.75" customHeight="1" x14ac:dyDescent="0.2">
      <c r="A5" s="31" t="s">
        <v>2</v>
      </c>
      <c r="B5" s="20">
        <v>85723.164021999895</v>
      </c>
      <c r="C5" s="20">
        <v>84037.738682000054</v>
      </c>
      <c r="D5" s="20">
        <v>86474.172442000025</v>
      </c>
      <c r="E5" s="21">
        <v>-1.9661259115067806</v>
      </c>
      <c r="F5" s="21">
        <v>2.8992138510764787</v>
      </c>
    </row>
    <row r="6" spans="1:11" s="2" customFormat="1" ht="12.75" customHeight="1" x14ac:dyDescent="0.2">
      <c r="A6" s="31" t="s">
        <v>3</v>
      </c>
      <c r="B6" s="20">
        <v>96070.329989000107</v>
      </c>
      <c r="C6" s="20">
        <v>90461.534520000045</v>
      </c>
      <c r="D6" s="20">
        <v>100288.93378100001</v>
      </c>
      <c r="E6" s="21">
        <v>-5.8382181779142472</v>
      </c>
      <c r="F6" s="21">
        <v>10.863622105401358</v>
      </c>
    </row>
    <row r="7" spans="1:11" s="1" customFormat="1" ht="12.75" customHeight="1" x14ac:dyDescent="0.2">
      <c r="A7" s="31" t="s">
        <v>4</v>
      </c>
      <c r="B7" s="20">
        <v>93326.525412999807</v>
      </c>
      <c r="C7" s="20">
        <v>90380.196733999925</v>
      </c>
      <c r="D7" s="20">
        <v>91067.617386000056</v>
      </c>
      <c r="E7" s="21">
        <v>-3.1570110062080903</v>
      </c>
      <c r="F7" s="21">
        <v>0.76058769159704676</v>
      </c>
    </row>
    <row r="8" spans="1:11" s="1" customFormat="1" ht="12.75" customHeight="1" x14ac:dyDescent="0.2">
      <c r="A8" s="31" t="s">
        <v>5</v>
      </c>
      <c r="B8" s="20">
        <v>92707.126399999892</v>
      </c>
      <c r="C8" s="20">
        <v>89840.16427400001</v>
      </c>
      <c r="D8" s="20">
        <v>98246.033725000176</v>
      </c>
      <c r="E8" s="21">
        <v>-3.0924937891290307</v>
      </c>
      <c r="F8" s="21">
        <v>9.3564715947794426</v>
      </c>
    </row>
    <row r="9" spans="1:11" s="2" customFormat="1" ht="12.75" customHeight="1" x14ac:dyDescent="0.2">
      <c r="A9" s="31" t="s">
        <v>6</v>
      </c>
      <c r="B9" s="20">
        <v>99029.822034999976</v>
      </c>
      <c r="C9" s="20">
        <v>92671.056256999975</v>
      </c>
      <c r="D9" s="20">
        <v>99764.164609999978</v>
      </c>
      <c r="E9" s="21">
        <v>-6.4210615018096551</v>
      </c>
      <c r="F9" s="21">
        <v>7.6540709035721344</v>
      </c>
    </row>
    <row r="10" spans="1:11" s="2" customFormat="1" ht="12.75" customHeight="1" x14ac:dyDescent="0.2">
      <c r="A10" s="31" t="s">
        <v>7</v>
      </c>
      <c r="B10" s="20">
        <v>92994.907275999911</v>
      </c>
      <c r="C10" s="20">
        <v>83725.477045999913</v>
      </c>
      <c r="D10" s="20">
        <v>89174.993506000043</v>
      </c>
      <c r="E10" s="21">
        <v>-9.9676751141750337</v>
      </c>
      <c r="F10" s="21">
        <v>6.5087911735706871</v>
      </c>
    </row>
    <row r="11" spans="1:11" s="2" customFormat="1" ht="12.75" customHeight="1" x14ac:dyDescent="0.2">
      <c r="A11" s="31" t="s">
        <v>8</v>
      </c>
      <c r="B11" s="20">
        <v>92442.499177999925</v>
      </c>
      <c r="C11" s="20">
        <v>93126.240202000001</v>
      </c>
      <c r="D11" s="20">
        <v>97439.343152000001</v>
      </c>
      <c r="E11" s="21">
        <v>0.73963926773922695</v>
      </c>
      <c r="F11" s="18">
        <v>4.6314582663752502</v>
      </c>
      <c r="I11"/>
      <c r="J11"/>
      <c r="K11"/>
    </row>
    <row r="12" spans="1:11" s="2" customFormat="1" ht="12.75" customHeight="1" x14ac:dyDescent="0.2">
      <c r="A12" s="31" t="s">
        <v>9</v>
      </c>
      <c r="B12" s="20">
        <v>93246.362945000001</v>
      </c>
      <c r="C12" s="20">
        <v>91126.004128000059</v>
      </c>
      <c r="D12" s="20">
        <v>94378.991538999922</v>
      </c>
      <c r="E12" s="21">
        <v>-2.273931926171386</v>
      </c>
      <c r="F12" s="21">
        <v>3.5697685223097202</v>
      </c>
      <c r="I12"/>
      <c r="J12"/>
      <c r="K12"/>
    </row>
    <row r="13" spans="1:11" s="2" customFormat="1" ht="12.75" customHeight="1" x14ac:dyDescent="0.2">
      <c r="A13" s="31" t="s">
        <v>10</v>
      </c>
      <c r="B13" s="20">
        <v>96624.389520000041</v>
      </c>
      <c r="C13" s="20">
        <v>93164.740952999942</v>
      </c>
      <c r="D13" s="29">
        <v>100561.43617599983</v>
      </c>
      <c r="E13" s="57">
        <v>-3.5805127299499238</v>
      </c>
      <c r="F13" s="57">
        <v>7.9393718560667761</v>
      </c>
      <c r="I13"/>
      <c r="J13"/>
      <c r="K13"/>
    </row>
    <row r="14" spans="1:11" s="2" customFormat="1" ht="12.75" customHeight="1" x14ac:dyDescent="0.2">
      <c r="A14" s="24" t="s">
        <v>11</v>
      </c>
      <c r="B14" s="25">
        <v>88153.882403999902</v>
      </c>
      <c r="C14" s="25">
        <v>91089.170344999919</v>
      </c>
      <c r="D14" s="25">
        <v>100612.60677400003</v>
      </c>
      <c r="E14" s="26">
        <v>3.3297318971703174</v>
      </c>
      <c r="F14" s="26">
        <v>10.455069897914328</v>
      </c>
      <c r="I14"/>
      <c r="J14"/>
      <c r="K14"/>
    </row>
    <row r="15" spans="1:11" s="2" customFormat="1" ht="12.75" customHeight="1" x14ac:dyDescent="0.2">
      <c r="A15" s="31" t="s">
        <v>12</v>
      </c>
      <c r="B15" s="20">
        <v>86747.943171000064</v>
      </c>
      <c r="C15" s="20">
        <v>87085.563341000015</v>
      </c>
      <c r="D15" s="20"/>
      <c r="E15" s="21">
        <v>0.38919674364436924</v>
      </c>
      <c r="F15" s="21"/>
      <c r="I15"/>
      <c r="J15"/>
      <c r="K15"/>
    </row>
    <row r="16" spans="1:11" s="2" customFormat="1" ht="12.75" customHeight="1" x14ac:dyDescent="0.2">
      <c r="A16" s="24" t="s">
        <v>37</v>
      </c>
      <c r="B16" s="25">
        <v>1019577.4939229961</v>
      </c>
      <c r="C16" s="25">
        <v>982051.99438400008</v>
      </c>
      <c r="D16" s="25">
        <v>1045968.677465998</v>
      </c>
      <c r="E16" s="26">
        <v>-3.6804950837639794</v>
      </c>
      <c r="F16" s="26">
        <v>6.5084825902820196</v>
      </c>
      <c r="I16"/>
      <c r="J16"/>
      <c r="K16"/>
    </row>
    <row r="17" spans="1:11" s="1" customFormat="1" ht="12.75" customHeight="1" x14ac:dyDescent="0.2">
      <c r="A17" s="24" t="s">
        <v>13</v>
      </c>
      <c r="B17" s="25">
        <v>1106325.4370939962</v>
      </c>
      <c r="C17" s="25">
        <v>1069137.5577250016</v>
      </c>
      <c r="D17" s="25"/>
      <c r="E17" s="26">
        <v>-3.3613869953746982</v>
      </c>
      <c r="F17" s="26">
        <v>-2.1670626096328216</v>
      </c>
      <c r="I17"/>
      <c r="J17"/>
      <c r="K17"/>
    </row>
    <row r="18" spans="1:11" ht="25.5" customHeight="1" x14ac:dyDescent="0.2">
      <c r="A18" s="101" t="s">
        <v>61</v>
      </c>
      <c r="B18" s="101"/>
      <c r="C18" s="101"/>
      <c r="D18" s="101"/>
      <c r="E18" s="101"/>
      <c r="F18" s="101"/>
    </row>
    <row r="19" spans="1:11" ht="25.5" customHeight="1" x14ac:dyDescent="0.2">
      <c r="A19" s="102" t="s">
        <v>34</v>
      </c>
      <c r="B19" s="102"/>
      <c r="C19" s="102"/>
      <c r="D19" s="102"/>
      <c r="E19" s="102"/>
      <c r="F19" s="102"/>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6"/>
  <sheetViews>
    <sheetView topLeftCell="A13" zoomScaleNormal="100" zoomScaleSheetLayoutView="100" workbookViewId="0">
      <selection activeCell="A25" sqref="A25:E25"/>
    </sheetView>
  </sheetViews>
  <sheetFormatPr defaultColWidth="8.85546875" defaultRowHeight="12.75" x14ac:dyDescent="0.2"/>
  <cols>
    <col min="1" max="1" width="7.85546875" style="33" customWidth="1"/>
    <col min="2" max="2" width="7.42578125" style="33" customWidth="1"/>
    <col min="3" max="4" width="14.5703125" style="39" customWidth="1"/>
    <col min="5" max="5" width="17" style="39" customWidth="1"/>
    <col min="6" max="6" width="10.42578125" style="32" customWidth="1"/>
    <col min="7" max="7" width="8.85546875" style="33"/>
    <col min="8" max="8" width="13.28515625" style="33" bestFit="1" customWidth="1"/>
    <col min="9" max="9" width="8.85546875" style="33"/>
    <col min="10" max="10" width="11.5703125" style="33" customWidth="1"/>
    <col min="11" max="11" width="13.42578125" style="33" customWidth="1"/>
    <col min="12" max="16384" width="8.85546875" style="33"/>
  </cols>
  <sheetData>
    <row r="1" spans="1:13" ht="30" customHeight="1" x14ac:dyDescent="0.2">
      <c r="A1" s="103" t="s">
        <v>28</v>
      </c>
      <c r="B1" s="103"/>
      <c r="C1" s="103"/>
      <c r="D1" s="103"/>
      <c r="E1" s="103"/>
    </row>
    <row r="2" spans="1:13" s="34" customFormat="1" ht="13.5" customHeight="1" x14ac:dyDescent="0.2">
      <c r="A2" s="105" t="s">
        <v>26</v>
      </c>
      <c r="B2" s="105"/>
      <c r="C2" s="105"/>
      <c r="D2" s="105"/>
      <c r="E2" s="105"/>
      <c r="F2" s="72"/>
      <c r="G2" s="73"/>
      <c r="H2" s="41"/>
    </row>
    <row r="3" spans="1:13" ht="39" customHeight="1" x14ac:dyDescent="0.2">
      <c r="A3" s="67" t="s">
        <v>14</v>
      </c>
      <c r="B3" s="68"/>
      <c r="C3" s="69" t="s">
        <v>65</v>
      </c>
      <c r="D3" s="69" t="s">
        <v>66</v>
      </c>
      <c r="E3" s="35" t="s">
        <v>77</v>
      </c>
      <c r="F3" s="63"/>
      <c r="G3" s="74"/>
      <c r="H3" s="74"/>
    </row>
    <row r="4" spans="1:13" ht="13.15" customHeight="1" x14ac:dyDescent="0.2">
      <c r="A4" s="106" t="s">
        <v>21</v>
      </c>
      <c r="B4" s="36" t="s">
        <v>15</v>
      </c>
      <c r="C4" s="37">
        <v>49780.978819999982</v>
      </c>
      <c r="D4" s="37">
        <v>53785.57466000002</v>
      </c>
      <c r="E4" s="65">
        <v>8.0444296896611327</v>
      </c>
      <c r="F4" s="63"/>
      <c r="G4" s="75"/>
      <c r="H4" s="74"/>
    </row>
    <row r="5" spans="1:13" x14ac:dyDescent="0.2">
      <c r="A5" s="106"/>
      <c r="B5" s="36" t="s">
        <v>16</v>
      </c>
      <c r="C5" s="37">
        <v>41308.191525000046</v>
      </c>
      <c r="D5" s="37">
        <v>46827.032114000038</v>
      </c>
      <c r="E5" s="65">
        <v>13.360160261821097</v>
      </c>
      <c r="F5" s="63"/>
      <c r="G5" s="75"/>
      <c r="H5" s="74"/>
      <c r="K5" s="63"/>
    </row>
    <row r="6" spans="1:13" x14ac:dyDescent="0.2">
      <c r="A6" s="106"/>
      <c r="B6" s="36" t="s">
        <v>17</v>
      </c>
      <c r="C6" s="37">
        <v>91089.17034500002</v>
      </c>
      <c r="D6" s="37">
        <v>100612.60677400006</v>
      </c>
      <c r="E6" s="65">
        <v>10.455069897914328</v>
      </c>
      <c r="F6" s="76"/>
      <c r="G6" s="75"/>
      <c r="H6" s="77"/>
      <c r="M6" s="55"/>
    </row>
    <row r="7" spans="1:13" ht="12.75" customHeight="1" x14ac:dyDescent="0.2">
      <c r="A7" s="108" t="s">
        <v>25</v>
      </c>
      <c r="B7" s="36" t="s">
        <v>15</v>
      </c>
      <c r="C7" s="37">
        <v>43982.347178999989</v>
      </c>
      <c r="D7" s="37">
        <v>46756.391996000042</v>
      </c>
      <c r="E7" s="65">
        <v>6.3071777540888201</v>
      </c>
      <c r="F7" s="63"/>
      <c r="G7" s="75"/>
      <c r="H7" s="78"/>
    </row>
    <row r="8" spans="1:13" x14ac:dyDescent="0.2">
      <c r="A8" s="108"/>
      <c r="B8" s="36" t="s">
        <v>16</v>
      </c>
      <c r="C8" s="37">
        <v>33560.609043999997</v>
      </c>
      <c r="D8" s="37">
        <v>36689.92681200002</v>
      </c>
      <c r="E8" s="65">
        <v>9.3243771705610996</v>
      </c>
      <c r="F8" s="63"/>
      <c r="G8" s="75"/>
      <c r="H8" s="78"/>
    </row>
    <row r="9" spans="1:13" x14ac:dyDescent="0.2">
      <c r="A9" s="108"/>
      <c r="B9" s="36" t="s">
        <v>17</v>
      </c>
      <c r="C9" s="37">
        <v>77542.956222999986</v>
      </c>
      <c r="D9" s="37">
        <v>83446.318808000069</v>
      </c>
      <c r="E9" s="65">
        <v>7.6130223459922775</v>
      </c>
      <c r="F9" s="63"/>
      <c r="G9" s="75"/>
      <c r="H9" s="78"/>
    </row>
    <row r="10" spans="1:13" x14ac:dyDescent="0.2">
      <c r="A10" s="108" t="s">
        <v>18</v>
      </c>
      <c r="B10" s="36" t="s">
        <v>15</v>
      </c>
      <c r="C10" s="37">
        <v>30679.524676000001</v>
      </c>
      <c r="D10" s="37">
        <v>32849.385117000005</v>
      </c>
      <c r="E10" s="65">
        <v>7.0726664246445772</v>
      </c>
      <c r="F10" s="63"/>
      <c r="G10" s="75"/>
      <c r="H10" s="78"/>
    </row>
    <row r="11" spans="1:13" x14ac:dyDescent="0.2">
      <c r="A11" s="108"/>
      <c r="B11" s="36" t="s">
        <v>16</v>
      </c>
      <c r="C11" s="37">
        <v>28027.265991</v>
      </c>
      <c r="D11" s="37">
        <v>30609.535936</v>
      </c>
      <c r="E11" s="65">
        <v>9.2134207661539591</v>
      </c>
      <c r="F11" s="63"/>
      <c r="G11" s="75"/>
      <c r="H11" s="78"/>
    </row>
    <row r="12" spans="1:13" x14ac:dyDescent="0.2">
      <c r="A12" s="108"/>
      <c r="B12" s="36" t="s">
        <v>17</v>
      </c>
      <c r="C12" s="37">
        <v>58706.790667000001</v>
      </c>
      <c r="D12" s="37">
        <v>63458.921053000005</v>
      </c>
      <c r="E12" s="65">
        <v>8.0946860354797874</v>
      </c>
      <c r="F12" s="63"/>
      <c r="G12" s="79"/>
      <c r="H12" s="77"/>
    </row>
    <row r="13" spans="1:13" x14ac:dyDescent="0.2">
      <c r="A13" s="108" t="s">
        <v>19</v>
      </c>
      <c r="B13" s="36" t="s">
        <v>15</v>
      </c>
      <c r="C13" s="37">
        <v>9461.7042039999978</v>
      </c>
      <c r="D13" s="37">
        <v>9553.2839759999988</v>
      </c>
      <c r="E13" s="65">
        <v>0.96789933425824104</v>
      </c>
      <c r="F13" s="80"/>
      <c r="G13" s="75"/>
      <c r="H13" s="78"/>
    </row>
    <row r="14" spans="1:13" x14ac:dyDescent="0.2">
      <c r="A14" s="108"/>
      <c r="B14" s="36" t="s">
        <v>16</v>
      </c>
      <c r="C14" s="37">
        <v>4508.4278059999988</v>
      </c>
      <c r="D14" s="37">
        <v>5030.6987529999979</v>
      </c>
      <c r="E14" s="65">
        <v>11.584325389550221</v>
      </c>
      <c r="F14" s="80"/>
      <c r="G14" s="75"/>
      <c r="H14" s="78"/>
    </row>
    <row r="15" spans="1:13" x14ac:dyDescent="0.2">
      <c r="A15" s="108"/>
      <c r="B15" s="36" t="s">
        <v>17</v>
      </c>
      <c r="C15" s="37">
        <v>13970.132009999998</v>
      </c>
      <c r="D15" s="37">
        <v>14583.982728999996</v>
      </c>
      <c r="E15" s="65">
        <v>4.3940223224848394</v>
      </c>
      <c r="F15" s="80"/>
      <c r="G15" s="75"/>
      <c r="H15" s="77"/>
    </row>
    <row r="16" spans="1:13" x14ac:dyDescent="0.2">
      <c r="A16" s="108" t="s">
        <v>20</v>
      </c>
      <c r="B16" s="36" t="s">
        <v>15</v>
      </c>
      <c r="C16" s="37">
        <v>3841.1182990000002</v>
      </c>
      <c r="D16" s="37">
        <v>4353.722902999999</v>
      </c>
      <c r="E16" s="65">
        <v>13.345191793063282</v>
      </c>
      <c r="F16" s="80"/>
      <c r="G16" s="75"/>
      <c r="H16" s="78"/>
    </row>
    <row r="17" spans="1:9" x14ac:dyDescent="0.2">
      <c r="A17" s="108"/>
      <c r="B17" s="36" t="s">
        <v>16</v>
      </c>
      <c r="C17" s="37">
        <v>1024.9152469999999</v>
      </c>
      <c r="D17" s="37">
        <v>1049.692123</v>
      </c>
      <c r="E17" s="65">
        <v>2.4174560845419837</v>
      </c>
      <c r="F17" s="80"/>
      <c r="G17" s="75"/>
      <c r="H17" s="78"/>
      <c r="I17" s="38"/>
    </row>
    <row r="18" spans="1:9" x14ac:dyDescent="0.2">
      <c r="A18" s="108"/>
      <c r="B18" s="36" t="s">
        <v>17</v>
      </c>
      <c r="C18" s="37">
        <v>4866.0335460000006</v>
      </c>
      <c r="D18" s="37">
        <v>5403.4150259999988</v>
      </c>
      <c r="E18" s="65">
        <v>11.043521893550052</v>
      </c>
      <c r="F18" s="80"/>
      <c r="G18" s="75"/>
      <c r="H18" s="77"/>
    </row>
    <row r="19" spans="1:9" x14ac:dyDescent="0.2">
      <c r="A19" s="108" t="s">
        <v>23</v>
      </c>
      <c r="B19" s="36" t="s">
        <v>15</v>
      </c>
      <c r="C19" s="37">
        <v>2732.5337309999995</v>
      </c>
      <c r="D19" s="37">
        <v>3598.205555</v>
      </c>
      <c r="E19" s="65">
        <v>31.680188031318394</v>
      </c>
      <c r="F19" s="80"/>
      <c r="G19" s="75"/>
      <c r="H19" s="78"/>
    </row>
    <row r="20" spans="1:9" x14ac:dyDescent="0.2">
      <c r="A20" s="108"/>
      <c r="B20" s="36" t="s">
        <v>16</v>
      </c>
      <c r="C20" s="37">
        <v>2658.8774160000003</v>
      </c>
      <c r="D20" s="37">
        <v>4272.2289789999986</v>
      </c>
      <c r="E20" s="65">
        <v>60.677921941475468</v>
      </c>
      <c r="F20" s="80"/>
      <c r="G20" s="75"/>
      <c r="H20" s="78"/>
    </row>
    <row r="21" spans="1:9" x14ac:dyDescent="0.2">
      <c r="A21" s="108"/>
      <c r="B21" s="36" t="s">
        <v>17</v>
      </c>
      <c r="C21" s="37">
        <v>5391.4111469999998</v>
      </c>
      <c r="D21" s="37">
        <v>7870.4345339999982</v>
      </c>
      <c r="E21" s="65">
        <v>45.98097454280461</v>
      </c>
      <c r="F21" s="80"/>
      <c r="G21" s="75"/>
      <c r="H21" s="77"/>
    </row>
    <row r="22" spans="1:9" x14ac:dyDescent="0.2">
      <c r="A22" s="108" t="s">
        <v>22</v>
      </c>
      <c r="B22" s="36" t="s">
        <v>15</v>
      </c>
      <c r="C22" s="37">
        <v>1579.9175490000002</v>
      </c>
      <c r="D22" s="37">
        <v>1682.6468969999996</v>
      </c>
      <c r="E22" s="65">
        <v>6.5021967801434934</v>
      </c>
      <c r="F22" s="80"/>
      <c r="G22" s="75"/>
      <c r="H22" s="78"/>
    </row>
    <row r="23" spans="1:9" x14ac:dyDescent="0.2">
      <c r="A23" s="108"/>
      <c r="B23" s="36" t="s">
        <v>16</v>
      </c>
      <c r="C23" s="37">
        <v>1939.829933999999</v>
      </c>
      <c r="D23" s="37">
        <v>2237.8565440000011</v>
      </c>
      <c r="E23" s="65">
        <v>15.363543204298239</v>
      </c>
      <c r="F23" s="80"/>
      <c r="G23" s="75"/>
      <c r="H23" s="78"/>
    </row>
    <row r="24" spans="1:9" x14ac:dyDescent="0.2">
      <c r="A24" s="108"/>
      <c r="B24" s="36" t="s">
        <v>17</v>
      </c>
      <c r="C24" s="37">
        <v>3519.7474829999992</v>
      </c>
      <c r="D24" s="37">
        <v>3920.5034410000007</v>
      </c>
      <c r="E24" s="65">
        <v>11.385929244515635</v>
      </c>
      <c r="F24" s="80"/>
      <c r="G24" s="75"/>
      <c r="H24" s="77"/>
    </row>
    <row r="25" spans="1:9" ht="38.25" customHeight="1" x14ac:dyDescent="0.2">
      <c r="A25" s="107" t="s">
        <v>61</v>
      </c>
      <c r="B25" s="107"/>
      <c r="C25" s="107"/>
      <c r="D25" s="107"/>
      <c r="E25" s="107"/>
    </row>
    <row r="26" spans="1:9" ht="127.5" customHeight="1" x14ac:dyDescent="0.2">
      <c r="A26" s="104" t="s">
        <v>30</v>
      </c>
      <c r="B26" s="104"/>
      <c r="C26" s="104"/>
      <c r="D26" s="104"/>
      <c r="E26" s="104"/>
    </row>
  </sheetData>
  <mergeCells count="11">
    <mergeCell ref="A1:E1"/>
    <mergeCell ref="A26:E26"/>
    <mergeCell ref="A2:E2"/>
    <mergeCell ref="A4:A6"/>
    <mergeCell ref="A25:E25"/>
    <mergeCell ref="A22:A24"/>
    <mergeCell ref="A7:A9"/>
    <mergeCell ref="A10:A12"/>
    <mergeCell ref="A13:A15"/>
    <mergeCell ref="A16:A18"/>
    <mergeCell ref="A19:A21"/>
  </mergeCells>
  <phoneticPr fontId="0" type="noConversion"/>
  <printOptions gridLines="1"/>
  <pageMargins left="0.75" right="0.75" top="1" bottom="1" header="0.5" footer="0.5"/>
  <pageSetup orientation="portrait" r:id="rId1"/>
  <headerFooter alignWithMargins="0"/>
  <rowBreaks count="1" manualBreakCount="1">
    <brk id="2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8"/>
  <sheetViews>
    <sheetView zoomScaleNormal="100" zoomScaleSheetLayoutView="100" workbookViewId="0">
      <selection activeCell="A25" sqref="A25:E25"/>
    </sheetView>
  </sheetViews>
  <sheetFormatPr defaultColWidth="9.140625" defaultRowHeight="12.75" x14ac:dyDescent="0.2"/>
  <cols>
    <col min="1" max="1" width="7.5703125" style="41" customWidth="1"/>
    <col min="2" max="2" width="8.28515625" style="41" customWidth="1"/>
    <col min="3" max="3" width="16.140625" style="51" customWidth="1"/>
    <col min="4" max="4" width="16.5703125" style="51" customWidth="1"/>
    <col min="5" max="5" width="17.42578125" style="51" customWidth="1"/>
    <col min="6" max="6" width="8.85546875" style="40" customWidth="1"/>
    <col min="7" max="16384" width="9.140625" style="41"/>
  </cols>
  <sheetData>
    <row r="1" spans="1:9" ht="31.15" customHeight="1" x14ac:dyDescent="0.2">
      <c r="A1" s="103" t="s">
        <v>31</v>
      </c>
      <c r="B1" s="103"/>
      <c r="C1" s="103"/>
      <c r="D1" s="103"/>
      <c r="E1" s="103"/>
    </row>
    <row r="2" spans="1:9" s="43" customFormat="1" x14ac:dyDescent="0.2">
      <c r="A2" s="112" t="s">
        <v>26</v>
      </c>
      <c r="B2" s="112"/>
      <c r="C2" s="112"/>
      <c r="D2" s="112"/>
      <c r="E2" s="112"/>
      <c r="F2" s="42"/>
    </row>
    <row r="3" spans="1:9" ht="39" customHeight="1" x14ac:dyDescent="0.2">
      <c r="A3" s="70" t="s">
        <v>14</v>
      </c>
      <c r="B3" s="71"/>
      <c r="C3" s="69" t="s">
        <v>65</v>
      </c>
      <c r="D3" s="69" t="s">
        <v>66</v>
      </c>
      <c r="E3" s="35" t="s">
        <v>78</v>
      </c>
      <c r="F3" s="81"/>
    </row>
    <row r="4" spans="1:9" x14ac:dyDescent="0.2">
      <c r="A4" s="113" t="s">
        <v>21</v>
      </c>
      <c r="B4" s="44" t="s">
        <v>15</v>
      </c>
      <c r="C4" s="29">
        <v>24395.454809999992</v>
      </c>
      <c r="D4" s="29">
        <v>26134.654577000008</v>
      </c>
      <c r="E4" s="45">
        <v>7.1291959118838832</v>
      </c>
      <c r="F4" s="81"/>
      <c r="G4" s="82"/>
    </row>
    <row r="5" spans="1:9" x14ac:dyDescent="0.2">
      <c r="A5" s="113"/>
      <c r="B5" s="44" t="s">
        <v>16</v>
      </c>
      <c r="C5" s="29">
        <v>21715.73352300001</v>
      </c>
      <c r="D5" s="29">
        <v>25155.884601000016</v>
      </c>
      <c r="E5" s="45">
        <v>15.841744762415685</v>
      </c>
      <c r="F5" s="81"/>
      <c r="G5" s="82"/>
    </row>
    <row r="6" spans="1:9" x14ac:dyDescent="0.2">
      <c r="A6" s="113"/>
      <c r="B6" s="36" t="s">
        <v>17</v>
      </c>
      <c r="C6" s="29">
        <v>46111.188332999998</v>
      </c>
      <c r="D6" s="83">
        <v>51290.539178000021</v>
      </c>
      <c r="E6" s="45">
        <v>11.232308323082922</v>
      </c>
      <c r="F6" s="81"/>
      <c r="G6" s="82"/>
    </row>
    <row r="7" spans="1:9" ht="12.75" customHeight="1" x14ac:dyDescent="0.2">
      <c r="A7" s="111" t="s">
        <v>25</v>
      </c>
      <c r="B7" s="44" t="s">
        <v>15</v>
      </c>
      <c r="C7" s="46">
        <v>21631.573272999998</v>
      </c>
      <c r="D7" s="46">
        <v>23118.025949000013</v>
      </c>
      <c r="E7" s="45">
        <v>6.8716808400402103</v>
      </c>
      <c r="F7" s="81"/>
      <c r="G7" s="82"/>
    </row>
    <row r="8" spans="1:9" x14ac:dyDescent="0.2">
      <c r="A8" s="111"/>
      <c r="B8" s="44" t="s">
        <v>16</v>
      </c>
      <c r="C8" s="46">
        <v>17494.745730000002</v>
      </c>
      <c r="D8" s="46">
        <v>19581.234928000002</v>
      </c>
      <c r="E8" s="45">
        <v>11.926376240050676</v>
      </c>
      <c r="F8" s="81"/>
      <c r="G8" s="82"/>
    </row>
    <row r="9" spans="1:9" x14ac:dyDescent="0.2">
      <c r="A9" s="111"/>
      <c r="B9" s="44" t="s">
        <v>17</v>
      </c>
      <c r="C9" s="46">
        <v>39126.319002999997</v>
      </c>
      <c r="D9" s="46">
        <v>42699.260877000015</v>
      </c>
      <c r="E9" s="45">
        <v>9.1318119492049465</v>
      </c>
      <c r="F9" s="81"/>
      <c r="G9" s="81"/>
    </row>
    <row r="10" spans="1:9" x14ac:dyDescent="0.2">
      <c r="A10" s="111" t="s">
        <v>18</v>
      </c>
      <c r="B10" s="44" t="s">
        <v>15</v>
      </c>
      <c r="C10" s="29">
        <v>12502.227910999994</v>
      </c>
      <c r="D10" s="29">
        <v>13203.176255999995</v>
      </c>
      <c r="E10" s="30">
        <v>5.6065874817661534</v>
      </c>
      <c r="F10" s="81"/>
      <c r="G10" s="82"/>
      <c r="I10" s="47"/>
    </row>
    <row r="11" spans="1:9" x14ac:dyDescent="0.2">
      <c r="A11" s="111"/>
      <c r="B11" s="44" t="s">
        <v>16</v>
      </c>
      <c r="C11" s="29">
        <v>14696.635706000006</v>
      </c>
      <c r="D11" s="29">
        <v>16295.587566000004</v>
      </c>
      <c r="E11" s="30">
        <v>10.879713507134269</v>
      </c>
      <c r="F11" s="81"/>
      <c r="G11" s="82"/>
      <c r="I11" s="47"/>
    </row>
    <row r="12" spans="1:9" x14ac:dyDescent="0.2">
      <c r="A12" s="111"/>
      <c r="B12" s="36" t="s">
        <v>17</v>
      </c>
      <c r="C12" s="46">
        <v>27198.863617000003</v>
      </c>
      <c r="D12" s="46">
        <v>29498.763822000001</v>
      </c>
      <c r="E12" s="45">
        <v>8.455868735495633</v>
      </c>
      <c r="F12" s="84"/>
      <c r="G12" s="81"/>
      <c r="I12" s="47"/>
    </row>
    <row r="13" spans="1:9" x14ac:dyDescent="0.2">
      <c r="A13" s="111" t="s">
        <v>19</v>
      </c>
      <c r="B13" s="44" t="s">
        <v>15</v>
      </c>
      <c r="C13" s="29">
        <v>5299.8881089999995</v>
      </c>
      <c r="D13" s="29">
        <v>5574.7827399999996</v>
      </c>
      <c r="E13" s="30">
        <v>5.1868006521342958</v>
      </c>
      <c r="F13" s="81"/>
      <c r="G13" s="82"/>
      <c r="I13" s="47"/>
    </row>
    <row r="14" spans="1:9" x14ac:dyDescent="0.2">
      <c r="A14" s="111"/>
      <c r="B14" s="44" t="s">
        <v>16</v>
      </c>
      <c r="C14" s="29">
        <v>2092.7980839999996</v>
      </c>
      <c r="D14" s="29">
        <v>2556.6246669999996</v>
      </c>
      <c r="E14" s="30">
        <v>22.162987750518219</v>
      </c>
      <c r="F14" s="81"/>
      <c r="G14" s="82"/>
      <c r="I14" s="47"/>
    </row>
    <row r="15" spans="1:9" x14ac:dyDescent="0.2">
      <c r="A15" s="111"/>
      <c r="B15" s="44" t="s">
        <v>17</v>
      </c>
      <c r="C15" s="46">
        <v>7392.6861929999995</v>
      </c>
      <c r="D15" s="46">
        <v>8131.4074069999988</v>
      </c>
      <c r="E15" s="45">
        <v>9.9925953126413205</v>
      </c>
      <c r="F15" s="81"/>
      <c r="G15" s="81"/>
      <c r="I15" s="47"/>
    </row>
    <row r="16" spans="1:9" x14ac:dyDescent="0.2">
      <c r="A16" s="111" t="s">
        <v>20</v>
      </c>
      <c r="B16" s="44" t="s">
        <v>15</v>
      </c>
      <c r="C16" s="29">
        <v>3829.457253</v>
      </c>
      <c r="D16" s="29">
        <v>4340.0669529999996</v>
      </c>
      <c r="E16" s="30">
        <v>13.333735468648669</v>
      </c>
      <c r="F16" s="81"/>
      <c r="G16" s="81"/>
      <c r="I16" s="47"/>
    </row>
    <row r="17" spans="1:9" x14ac:dyDescent="0.2">
      <c r="A17" s="111"/>
      <c r="B17" s="44" t="s">
        <v>16</v>
      </c>
      <c r="C17" s="29">
        <v>705.31194000000005</v>
      </c>
      <c r="D17" s="29">
        <v>729.022695</v>
      </c>
      <c r="E17" s="30">
        <v>3.3617401968269531</v>
      </c>
      <c r="F17" s="81"/>
      <c r="G17" s="82"/>
      <c r="I17" s="47"/>
    </row>
    <row r="18" spans="1:9" x14ac:dyDescent="0.2">
      <c r="A18" s="111"/>
      <c r="B18" s="44" t="s">
        <v>17</v>
      </c>
      <c r="C18" s="46">
        <v>4534.7691930000001</v>
      </c>
      <c r="D18" s="46">
        <v>5069.0896479999992</v>
      </c>
      <c r="E18" s="45">
        <v>11.782748630840846</v>
      </c>
      <c r="F18" s="81"/>
      <c r="G18" s="81"/>
      <c r="H18" s="81"/>
      <c r="I18" s="47"/>
    </row>
    <row r="19" spans="1:9" x14ac:dyDescent="0.2">
      <c r="A19" s="111" t="s">
        <v>23</v>
      </c>
      <c r="B19" s="44" t="s">
        <v>15</v>
      </c>
      <c r="C19" s="29">
        <v>909.45107799999982</v>
      </c>
      <c r="D19" s="29">
        <v>1282.1309360000009</v>
      </c>
      <c r="E19" s="30">
        <v>40.978549260678321</v>
      </c>
      <c r="F19" s="81"/>
      <c r="G19" s="82"/>
      <c r="I19" s="47"/>
    </row>
    <row r="20" spans="1:9" x14ac:dyDescent="0.2">
      <c r="A20" s="111"/>
      <c r="B20" s="44" t="s">
        <v>16</v>
      </c>
      <c r="C20" s="29">
        <v>660.02146800000014</v>
      </c>
      <c r="D20" s="29">
        <v>1223.8548030000002</v>
      </c>
      <c r="E20" s="30">
        <v>85.426514490283211</v>
      </c>
      <c r="F20" s="81"/>
      <c r="G20" s="82"/>
      <c r="I20" s="47"/>
    </row>
    <row r="21" spans="1:9" x14ac:dyDescent="0.2">
      <c r="A21" s="111"/>
      <c r="B21" s="44" t="s">
        <v>17</v>
      </c>
      <c r="C21" s="46">
        <v>1569.472546</v>
      </c>
      <c r="D21" s="46">
        <v>2505.9857390000011</v>
      </c>
      <c r="E21" s="45">
        <v>59.670568649755786</v>
      </c>
      <c r="F21" s="81"/>
      <c r="G21" s="81"/>
      <c r="I21" s="47"/>
    </row>
    <row r="22" spans="1:9" x14ac:dyDescent="0.2">
      <c r="A22" s="111" t="s">
        <v>22</v>
      </c>
      <c r="B22" s="44" t="s">
        <v>15</v>
      </c>
      <c r="C22" s="29">
        <v>961.49755500000026</v>
      </c>
      <c r="D22" s="29">
        <v>1024.9387630000001</v>
      </c>
      <c r="E22" s="30">
        <v>6.5981663364708192</v>
      </c>
      <c r="F22" s="81"/>
      <c r="G22" s="82"/>
      <c r="I22" s="47"/>
    </row>
    <row r="23" spans="1:9" x14ac:dyDescent="0.2">
      <c r="A23" s="111"/>
      <c r="B23" s="44" t="s">
        <v>16</v>
      </c>
      <c r="C23" s="29">
        <v>1230.2751559999997</v>
      </c>
      <c r="D23" s="29">
        <v>1440.2219070000003</v>
      </c>
      <c r="E23" s="30">
        <v>17.065024029470038</v>
      </c>
      <c r="F23" s="81"/>
      <c r="G23" s="82"/>
      <c r="I23" s="47"/>
    </row>
    <row r="24" spans="1:9" x14ac:dyDescent="0.2">
      <c r="A24" s="111"/>
      <c r="B24" s="48" t="s">
        <v>17</v>
      </c>
      <c r="C24" s="46">
        <v>2191.7727110000001</v>
      </c>
      <c r="D24" s="46">
        <v>2465.1606700000002</v>
      </c>
      <c r="E24" s="45">
        <v>12.473371788412599</v>
      </c>
      <c r="F24" s="81"/>
      <c r="G24" s="81"/>
      <c r="I24" s="47"/>
    </row>
    <row r="25" spans="1:9" ht="38.25" customHeight="1" x14ac:dyDescent="0.2">
      <c r="A25" s="109" t="s">
        <v>61</v>
      </c>
      <c r="B25" s="109"/>
      <c r="C25" s="109"/>
      <c r="D25" s="109"/>
      <c r="E25" s="109"/>
    </row>
    <row r="26" spans="1:9" ht="127.5" customHeight="1" x14ac:dyDescent="0.2">
      <c r="A26" s="110" t="s">
        <v>30</v>
      </c>
      <c r="B26" s="110"/>
      <c r="C26" s="110"/>
      <c r="D26" s="110"/>
      <c r="E26" s="110"/>
    </row>
    <row r="27" spans="1:9" ht="12" customHeight="1" x14ac:dyDescent="0.2">
      <c r="A27" s="49"/>
      <c r="B27" s="49"/>
      <c r="C27" s="50"/>
      <c r="D27" s="50"/>
      <c r="E27" s="50"/>
    </row>
    <row r="28" spans="1:9" ht="12" customHeight="1" x14ac:dyDescent="0.2"/>
  </sheetData>
  <mergeCells count="11">
    <mergeCell ref="A25:E25"/>
    <mergeCell ref="A26:E26"/>
    <mergeCell ref="A19:A21"/>
    <mergeCell ref="A1:E1"/>
    <mergeCell ref="A2:E2"/>
    <mergeCell ref="A4:A6"/>
    <mergeCell ref="A7:A9"/>
    <mergeCell ref="A10:A12"/>
    <mergeCell ref="A13:A15"/>
    <mergeCell ref="A22:A24"/>
    <mergeCell ref="A16:A18"/>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3"/>
  <sheetViews>
    <sheetView zoomScale="115" zoomScaleNormal="115" zoomScaleSheetLayoutView="100" workbookViewId="0">
      <selection activeCell="A11" sqref="A11:E11"/>
    </sheetView>
  </sheetViews>
  <sheetFormatPr defaultColWidth="8.7109375" defaultRowHeight="12.75" x14ac:dyDescent="0.2"/>
  <cols>
    <col min="1" max="1" width="10.5703125" style="41" customWidth="1"/>
    <col min="2" max="2" width="39.42578125" style="41" customWidth="1"/>
    <col min="3" max="3" width="12.85546875" style="41" customWidth="1"/>
    <col min="4" max="4" width="13.5703125" style="41" customWidth="1"/>
    <col min="5" max="5" width="16.140625" style="41" customWidth="1"/>
    <col min="6" max="6" width="13.140625" style="41" customWidth="1"/>
    <col min="7" max="7" width="7.140625" style="41" customWidth="1"/>
    <col min="8" max="8" width="17.7109375" style="41" bestFit="1" customWidth="1"/>
    <col min="9" max="9" width="13.28515625" style="41" customWidth="1"/>
    <col min="10" max="10" width="16" style="41" customWidth="1"/>
    <col min="11" max="11" width="18.140625" style="41" customWidth="1"/>
    <col min="12" max="16384" width="8.7109375" style="41"/>
  </cols>
  <sheetData>
    <row r="1" spans="1:11" ht="12.75" customHeight="1" x14ac:dyDescent="0.2">
      <c r="A1" s="114" t="s">
        <v>67</v>
      </c>
      <c r="B1" s="114"/>
      <c r="C1" s="114"/>
      <c r="D1" s="114"/>
      <c r="E1" s="114"/>
    </row>
    <row r="2" spans="1:11" ht="18.600000000000001" customHeight="1" x14ac:dyDescent="0.2">
      <c r="A2" s="114"/>
      <c r="B2" s="114"/>
      <c r="C2" s="114"/>
      <c r="D2" s="114"/>
      <c r="E2" s="114"/>
    </row>
    <row r="3" spans="1:11" x14ac:dyDescent="0.2">
      <c r="A3" s="115" t="s">
        <v>33</v>
      </c>
      <c r="B3" s="115"/>
      <c r="C3" s="115"/>
      <c r="D3" s="115"/>
      <c r="E3" s="115"/>
      <c r="F3" s="85"/>
      <c r="G3" s="85"/>
    </row>
    <row r="4" spans="1:11" ht="18" customHeight="1" x14ac:dyDescent="0.2">
      <c r="A4" s="86" t="s">
        <v>14</v>
      </c>
      <c r="B4" s="87" t="s">
        <v>24</v>
      </c>
      <c r="C4" s="86" t="s">
        <v>16</v>
      </c>
      <c r="D4" s="87" t="s">
        <v>15</v>
      </c>
      <c r="E4" s="87" t="s">
        <v>17</v>
      </c>
      <c r="F4" s="74"/>
      <c r="G4" s="64"/>
      <c r="J4" s="47"/>
    </row>
    <row r="5" spans="1:11" ht="13.5" customHeight="1" x14ac:dyDescent="0.2">
      <c r="A5" s="88" t="s">
        <v>21</v>
      </c>
      <c r="B5" s="44" t="s">
        <v>72</v>
      </c>
      <c r="C5" s="57">
        <v>4.3557001349999993</v>
      </c>
      <c r="D5" s="57">
        <v>5.1720473260000004</v>
      </c>
      <c r="E5" s="57">
        <v>9.5277474609999988</v>
      </c>
      <c r="F5" s="47"/>
      <c r="G5" s="89"/>
      <c r="I5" s="89"/>
      <c r="J5" s="89"/>
      <c r="K5" s="89"/>
    </row>
    <row r="6" spans="1:11" ht="12.75" customHeight="1" x14ac:dyDescent="0.2">
      <c r="A6" s="90" t="s">
        <v>18</v>
      </c>
      <c r="B6" s="44" t="s">
        <v>72</v>
      </c>
      <c r="C6" s="57">
        <v>2.8111344730000001</v>
      </c>
      <c r="D6" s="57">
        <v>2.664604341</v>
      </c>
      <c r="E6" s="57">
        <v>5.4757388139999996</v>
      </c>
      <c r="G6" s="81"/>
    </row>
    <row r="7" spans="1:11" ht="12.75" customHeight="1" x14ac:dyDescent="0.2">
      <c r="A7" s="90" t="s">
        <v>19</v>
      </c>
      <c r="B7" s="44" t="s">
        <v>72</v>
      </c>
      <c r="C7" s="57">
        <v>1.3272042209999999</v>
      </c>
      <c r="D7" s="57">
        <v>2.4427055100000001</v>
      </c>
      <c r="E7" s="57">
        <v>3.7699097310000003</v>
      </c>
      <c r="G7" s="81"/>
    </row>
    <row r="8" spans="1:11" ht="12.75" customHeight="1" x14ac:dyDescent="0.2">
      <c r="A8" s="28" t="s">
        <v>20</v>
      </c>
      <c r="B8" s="44" t="s">
        <v>73</v>
      </c>
      <c r="C8" s="57">
        <v>0.71541759000000005</v>
      </c>
      <c r="D8" s="57">
        <v>4.3172174090000004</v>
      </c>
      <c r="E8" s="57">
        <v>5.0326349990000008</v>
      </c>
      <c r="G8" s="81"/>
    </row>
    <row r="9" spans="1:11" ht="12.75" customHeight="1" x14ac:dyDescent="0.2">
      <c r="A9" s="90" t="s">
        <v>23</v>
      </c>
      <c r="B9" s="44" t="s">
        <v>73</v>
      </c>
      <c r="C9" s="57">
        <v>0.92345308999999998</v>
      </c>
      <c r="D9" s="57">
        <v>0.98207399500000003</v>
      </c>
      <c r="E9" s="57">
        <v>1.9055270850000001</v>
      </c>
      <c r="G9" s="81"/>
    </row>
    <row r="10" spans="1:11" ht="12.75" customHeight="1" x14ac:dyDescent="0.2">
      <c r="A10" s="90" t="s">
        <v>22</v>
      </c>
      <c r="B10" s="91" t="s">
        <v>74</v>
      </c>
      <c r="C10" s="57">
        <v>0.328521599</v>
      </c>
      <c r="D10" s="57">
        <v>0.147090532</v>
      </c>
      <c r="E10" s="57">
        <v>0.47561213099999999</v>
      </c>
      <c r="G10" s="81"/>
    </row>
    <row r="11" spans="1:11" ht="12" customHeight="1" x14ac:dyDescent="0.2">
      <c r="A11" s="116" t="s">
        <v>61</v>
      </c>
      <c r="B11" s="116"/>
      <c r="C11" s="116"/>
      <c r="D11" s="116"/>
      <c r="E11" s="116"/>
    </row>
    <row r="12" spans="1:11" ht="10.5" customHeight="1" x14ac:dyDescent="0.2">
      <c r="A12" s="117" t="s">
        <v>35</v>
      </c>
      <c r="B12" s="117"/>
      <c r="C12" s="117"/>
      <c r="D12" s="117"/>
      <c r="E12" s="117"/>
    </row>
    <row r="13" spans="1:11" ht="11.25" customHeight="1" x14ac:dyDescent="0.2">
      <c r="F13" s="47"/>
      <c r="G13" s="47"/>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0"/>
  <sheetViews>
    <sheetView zoomScaleNormal="100" zoomScaleSheetLayoutView="100" workbookViewId="0">
      <selection activeCell="A25" sqref="A25:E25"/>
    </sheetView>
  </sheetViews>
  <sheetFormatPr defaultColWidth="9.140625" defaultRowHeight="12.75" x14ac:dyDescent="0.2"/>
  <cols>
    <col min="1" max="1" width="8.140625" style="41" customWidth="1"/>
    <col min="2" max="2" width="8.7109375" style="41" customWidth="1"/>
    <col min="3" max="3" width="15.140625" style="51" customWidth="1"/>
    <col min="4" max="4" width="15.42578125" style="51" customWidth="1"/>
    <col min="5" max="5" width="15.85546875" style="51" customWidth="1"/>
    <col min="6" max="9" width="9.140625" style="41"/>
    <col min="10" max="10" width="16.5703125" style="41" customWidth="1"/>
    <col min="11" max="16384" width="9.140625" style="41"/>
  </cols>
  <sheetData>
    <row r="1" spans="1:8" ht="31.9" customHeight="1" x14ac:dyDescent="0.2">
      <c r="A1" s="118" t="s">
        <v>32</v>
      </c>
      <c r="B1" s="119"/>
      <c r="C1" s="119"/>
      <c r="D1" s="119"/>
      <c r="E1" s="120"/>
    </row>
    <row r="2" spans="1:8" s="43" customFormat="1" x14ac:dyDescent="0.2">
      <c r="A2" s="112" t="s">
        <v>26</v>
      </c>
      <c r="B2" s="112"/>
      <c r="C2" s="112"/>
      <c r="D2" s="112"/>
      <c r="E2" s="112"/>
    </row>
    <row r="3" spans="1:8" ht="39" customHeight="1" x14ac:dyDescent="0.2">
      <c r="A3" s="70" t="s">
        <v>14</v>
      </c>
      <c r="B3" s="71"/>
      <c r="C3" s="69" t="s">
        <v>65</v>
      </c>
      <c r="D3" s="69" t="s">
        <v>66</v>
      </c>
      <c r="E3" s="35" t="s">
        <v>69</v>
      </c>
    </row>
    <row r="4" spans="1:8" x14ac:dyDescent="0.2">
      <c r="A4" s="113" t="s">
        <v>21</v>
      </c>
      <c r="B4" s="44" t="s">
        <v>15</v>
      </c>
      <c r="C4" s="29">
        <v>25385.524010000008</v>
      </c>
      <c r="D4" s="29">
        <v>27650.920082999997</v>
      </c>
      <c r="E4" s="45">
        <v>8.9239681328130285</v>
      </c>
      <c r="F4" s="81"/>
    </row>
    <row r="5" spans="1:8" x14ac:dyDescent="0.2">
      <c r="A5" s="113"/>
      <c r="B5" s="44" t="s">
        <v>16</v>
      </c>
      <c r="C5" s="29">
        <v>19592.458001999996</v>
      </c>
      <c r="D5" s="29">
        <v>21671.147512999993</v>
      </c>
      <c r="E5" s="45">
        <v>10.609641275167245</v>
      </c>
      <c r="F5" s="81"/>
    </row>
    <row r="6" spans="1:8" x14ac:dyDescent="0.2">
      <c r="A6" s="113"/>
      <c r="B6" s="44" t="s">
        <v>17</v>
      </c>
      <c r="C6" s="29">
        <v>44977.982012000008</v>
      </c>
      <c r="D6" s="29">
        <v>49322.067595999994</v>
      </c>
      <c r="E6" s="45">
        <v>9.6582491914399586</v>
      </c>
      <c r="F6" s="81"/>
    </row>
    <row r="7" spans="1:8" ht="12.75" customHeight="1" x14ac:dyDescent="0.2">
      <c r="A7" s="111" t="s">
        <v>25</v>
      </c>
      <c r="B7" s="44" t="s">
        <v>15</v>
      </c>
      <c r="C7" s="29">
        <v>22350.773906000002</v>
      </c>
      <c r="D7" s="29">
        <v>23638.366047000007</v>
      </c>
      <c r="E7" s="45">
        <v>5.7608391835342649</v>
      </c>
      <c r="F7" s="81"/>
    </row>
    <row r="8" spans="1:8" x14ac:dyDescent="0.2">
      <c r="A8" s="111"/>
      <c r="B8" s="44" t="s">
        <v>16</v>
      </c>
      <c r="C8" s="29">
        <v>16065.863314000007</v>
      </c>
      <c r="D8" s="29">
        <v>17108.691884</v>
      </c>
      <c r="E8" s="45">
        <v>6.4909588088631729</v>
      </c>
      <c r="F8" s="81"/>
    </row>
    <row r="9" spans="1:8" ht="12.75" customHeight="1" x14ac:dyDescent="0.2">
      <c r="A9" s="111"/>
      <c r="B9" s="44" t="s">
        <v>17</v>
      </c>
      <c r="C9" s="29">
        <v>38416.637220000011</v>
      </c>
      <c r="D9" s="29">
        <v>40747.057931000003</v>
      </c>
      <c r="E9" s="45">
        <v>6.0661756979259103</v>
      </c>
      <c r="F9" s="81"/>
    </row>
    <row r="10" spans="1:8" x14ac:dyDescent="0.2">
      <c r="A10" s="111" t="s">
        <v>18</v>
      </c>
      <c r="B10" s="44" t="s">
        <v>15</v>
      </c>
      <c r="C10" s="29">
        <v>18177.296765000003</v>
      </c>
      <c r="D10" s="29">
        <v>19646.208860999992</v>
      </c>
      <c r="E10" s="45">
        <v>8.0810261008026192</v>
      </c>
      <c r="F10" s="81"/>
      <c r="H10" s="47"/>
    </row>
    <row r="11" spans="1:8" x14ac:dyDescent="0.2">
      <c r="A11" s="111"/>
      <c r="B11" s="44" t="s">
        <v>16</v>
      </c>
      <c r="C11" s="29">
        <v>13330.630285000003</v>
      </c>
      <c r="D11" s="29">
        <v>14313.948370000004</v>
      </c>
      <c r="E11" s="45">
        <v>7.3763810410859358</v>
      </c>
      <c r="F11" s="81"/>
      <c r="H11" s="47"/>
    </row>
    <row r="12" spans="1:8" x14ac:dyDescent="0.2">
      <c r="A12" s="111"/>
      <c r="B12" s="44" t="s">
        <v>17</v>
      </c>
      <c r="C12" s="46">
        <v>31507.927050000006</v>
      </c>
      <c r="D12" s="46">
        <v>33960.157230999997</v>
      </c>
      <c r="E12" s="45">
        <v>7.7828991323629459</v>
      </c>
      <c r="F12" s="81"/>
      <c r="H12" s="47"/>
    </row>
    <row r="13" spans="1:8" x14ac:dyDescent="0.2">
      <c r="A13" s="111" t="s">
        <v>19</v>
      </c>
      <c r="B13" s="44" t="s">
        <v>15</v>
      </c>
      <c r="C13" s="29">
        <v>4161.8160950000001</v>
      </c>
      <c r="D13" s="29">
        <v>3978.5012360000001</v>
      </c>
      <c r="E13" s="45">
        <v>-4.4046842728162403</v>
      </c>
      <c r="F13" s="81"/>
      <c r="H13" s="47"/>
    </row>
    <row r="14" spans="1:8" x14ac:dyDescent="0.2">
      <c r="A14" s="111"/>
      <c r="B14" s="44" t="s">
        <v>16</v>
      </c>
      <c r="C14" s="29">
        <v>2415.6297220000006</v>
      </c>
      <c r="D14" s="29">
        <v>2474.0740859999996</v>
      </c>
      <c r="E14" s="45">
        <v>2.4194256043352325</v>
      </c>
      <c r="F14" s="81"/>
      <c r="H14" s="47"/>
    </row>
    <row r="15" spans="1:8" x14ac:dyDescent="0.2">
      <c r="A15" s="111"/>
      <c r="B15" s="44" t="s">
        <v>17</v>
      </c>
      <c r="C15" s="46">
        <v>6577.4458170000007</v>
      </c>
      <c r="D15" s="46">
        <v>6452.5753219999997</v>
      </c>
      <c r="E15" s="45">
        <v>-1.8984648216677207</v>
      </c>
      <c r="F15" s="81"/>
      <c r="H15" s="47"/>
    </row>
    <row r="16" spans="1:8" x14ac:dyDescent="0.2">
      <c r="A16" s="111" t="s">
        <v>20</v>
      </c>
      <c r="B16" s="44" t="s">
        <v>15</v>
      </c>
      <c r="C16" s="29">
        <v>11.661045999999999</v>
      </c>
      <c r="D16" s="29">
        <v>13.655950000000001</v>
      </c>
      <c r="E16" s="30">
        <v>17.107419008552064</v>
      </c>
      <c r="F16" s="81"/>
      <c r="H16" s="47"/>
    </row>
    <row r="17" spans="1:10" x14ac:dyDescent="0.2">
      <c r="A17" s="111"/>
      <c r="B17" s="44" t="s">
        <v>16</v>
      </c>
      <c r="C17" s="29">
        <v>319.60330699999997</v>
      </c>
      <c r="D17" s="29">
        <v>320.66942799999998</v>
      </c>
      <c r="E17" s="30">
        <v>0.33357633561657735</v>
      </c>
      <c r="F17" s="81"/>
      <c r="H17" s="47"/>
      <c r="J17" s="47"/>
    </row>
    <row r="18" spans="1:10" x14ac:dyDescent="0.2">
      <c r="A18" s="111"/>
      <c r="B18" s="44" t="s">
        <v>17</v>
      </c>
      <c r="C18" s="46">
        <v>331.26435299999997</v>
      </c>
      <c r="D18" s="46">
        <v>334.325378</v>
      </c>
      <c r="E18" s="45">
        <v>0.92404298025993759</v>
      </c>
      <c r="F18" s="81"/>
      <c r="H18" s="47"/>
      <c r="J18" s="47"/>
    </row>
    <row r="19" spans="1:10" x14ac:dyDescent="0.2">
      <c r="A19" s="111" t="s">
        <v>23</v>
      </c>
      <c r="B19" s="44" t="s">
        <v>15</v>
      </c>
      <c r="C19" s="29">
        <v>1823.0826529999999</v>
      </c>
      <c r="D19" s="29">
        <v>2316.0746190000004</v>
      </c>
      <c r="E19" s="45">
        <v>27.041668417432962</v>
      </c>
      <c r="F19" s="81"/>
      <c r="H19" s="47"/>
    </row>
    <row r="20" spans="1:10" x14ac:dyDescent="0.2">
      <c r="A20" s="111"/>
      <c r="B20" s="44" t="s">
        <v>16</v>
      </c>
      <c r="C20" s="29">
        <v>1998.8559480000001</v>
      </c>
      <c r="D20" s="29">
        <v>3048.3741760000012</v>
      </c>
      <c r="E20" s="45">
        <v>52.50594616636176</v>
      </c>
      <c r="F20" s="81"/>
      <c r="H20" s="47"/>
    </row>
    <row r="21" spans="1:10" x14ac:dyDescent="0.2">
      <c r="A21" s="111"/>
      <c r="B21" s="44" t="s">
        <v>17</v>
      </c>
      <c r="C21" s="46">
        <v>3821.9386009999998</v>
      </c>
      <c r="D21" s="46">
        <v>5364.4487950000021</v>
      </c>
      <c r="E21" s="45">
        <v>40.359366149848832</v>
      </c>
      <c r="F21" s="81"/>
      <c r="H21" s="47"/>
    </row>
    <row r="22" spans="1:10" x14ac:dyDescent="0.2">
      <c r="A22" s="111" t="s">
        <v>22</v>
      </c>
      <c r="B22" s="44" t="s">
        <v>15</v>
      </c>
      <c r="C22" s="29">
        <v>618.41999400000009</v>
      </c>
      <c r="D22" s="29">
        <v>657.70813399999997</v>
      </c>
      <c r="E22" s="30">
        <v>6.3529867050191129</v>
      </c>
      <c r="F22" s="81"/>
      <c r="H22" s="47"/>
    </row>
    <row r="23" spans="1:10" x14ac:dyDescent="0.2">
      <c r="A23" s="111"/>
      <c r="B23" s="44" t="s">
        <v>16</v>
      </c>
      <c r="C23" s="29">
        <v>709.55477799999971</v>
      </c>
      <c r="D23" s="29">
        <v>797.63463699999966</v>
      </c>
      <c r="E23" s="30">
        <v>12.413398053391729</v>
      </c>
      <c r="F23" s="81"/>
      <c r="H23" s="47"/>
    </row>
    <row r="24" spans="1:10" x14ac:dyDescent="0.2">
      <c r="A24" s="111"/>
      <c r="B24" s="44" t="s">
        <v>17</v>
      </c>
      <c r="C24" s="46">
        <v>1327.9747719999998</v>
      </c>
      <c r="D24" s="46">
        <v>1455.3427709999996</v>
      </c>
      <c r="E24" s="45">
        <v>9.5911459830051662</v>
      </c>
      <c r="F24" s="81"/>
      <c r="H24" s="47"/>
    </row>
    <row r="25" spans="1:10" ht="38.25" customHeight="1" x14ac:dyDescent="0.2">
      <c r="A25" s="116" t="s">
        <v>61</v>
      </c>
      <c r="B25" s="116"/>
      <c r="C25" s="116"/>
      <c r="D25" s="116"/>
      <c r="E25" s="116"/>
    </row>
    <row r="26" spans="1:10" ht="127.5" customHeight="1" x14ac:dyDescent="0.2">
      <c r="A26" s="110" t="s">
        <v>30</v>
      </c>
      <c r="B26" s="110"/>
      <c r="C26" s="110"/>
      <c r="D26" s="110"/>
      <c r="E26" s="110"/>
    </row>
    <row r="27" spans="1:10" ht="12" customHeight="1" x14ac:dyDescent="0.2">
      <c r="A27" s="49"/>
      <c r="B27" s="49"/>
      <c r="C27" s="50"/>
      <c r="D27" s="50"/>
      <c r="E27" s="50"/>
    </row>
    <row r="28" spans="1:10" ht="12" customHeight="1" x14ac:dyDescent="0.2"/>
    <row r="29" spans="1:10" ht="12" customHeight="1" x14ac:dyDescent="0.2"/>
    <row r="30" spans="1:10" ht="12" customHeight="1" x14ac:dyDescent="0.2"/>
  </sheetData>
  <mergeCells count="11">
    <mergeCell ref="A26:E26"/>
    <mergeCell ref="A10:A12"/>
    <mergeCell ref="A13:A15"/>
    <mergeCell ref="A16:A18"/>
    <mergeCell ref="A22:A24"/>
    <mergeCell ref="A19:A21"/>
    <mergeCell ref="A1:E1"/>
    <mergeCell ref="A2:E2"/>
    <mergeCell ref="A4:A6"/>
    <mergeCell ref="A7:A9"/>
    <mergeCell ref="A25:E25"/>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tabSelected="1" zoomScale="124" zoomScaleNormal="124" zoomScaleSheetLayoutView="100" workbookViewId="0">
      <selection activeCell="A11" sqref="A11:E11"/>
    </sheetView>
  </sheetViews>
  <sheetFormatPr defaultColWidth="8.7109375" defaultRowHeight="12.75" x14ac:dyDescent="0.2"/>
  <cols>
    <col min="1" max="1" width="11.140625" style="41" customWidth="1"/>
    <col min="2" max="2" width="38.42578125" style="41" customWidth="1"/>
    <col min="3" max="5" width="13.28515625" style="41" customWidth="1"/>
    <col min="6" max="6" width="13.85546875" style="41" customWidth="1"/>
    <col min="7" max="7" width="11.85546875" style="41" customWidth="1"/>
    <col min="8" max="8" width="18" style="41" customWidth="1"/>
    <col min="9" max="9" width="15.42578125" style="41" customWidth="1"/>
    <col min="10" max="10" width="15.85546875" style="41" customWidth="1"/>
    <col min="11" max="11" width="16.140625" style="41" customWidth="1"/>
    <col min="12" max="12" width="10.85546875" style="41" bestFit="1" customWidth="1"/>
    <col min="13" max="16384" width="8.7109375" style="41"/>
  </cols>
  <sheetData>
    <row r="1" spans="1:11" ht="12.75" customHeight="1" x14ac:dyDescent="0.2">
      <c r="A1" s="114" t="s">
        <v>68</v>
      </c>
      <c r="B1" s="114"/>
      <c r="C1" s="114"/>
      <c r="D1" s="114"/>
      <c r="E1" s="114"/>
    </row>
    <row r="2" spans="1:11" ht="18" customHeight="1" x14ac:dyDescent="0.2">
      <c r="A2" s="114"/>
      <c r="B2" s="114"/>
      <c r="C2" s="114"/>
      <c r="D2" s="114"/>
      <c r="E2" s="114"/>
    </row>
    <row r="3" spans="1:11" x14ac:dyDescent="0.2">
      <c r="A3" s="115" t="s">
        <v>33</v>
      </c>
      <c r="B3" s="115"/>
      <c r="C3" s="115"/>
      <c r="D3" s="115"/>
      <c r="E3" s="115"/>
    </row>
    <row r="4" spans="1:11" ht="18" customHeight="1" x14ac:dyDescent="0.2">
      <c r="A4" s="86" t="s">
        <v>14</v>
      </c>
      <c r="B4" s="87" t="s">
        <v>24</v>
      </c>
      <c r="C4" s="86" t="s">
        <v>16</v>
      </c>
      <c r="D4" s="87" t="s">
        <v>15</v>
      </c>
      <c r="E4" s="87" t="s">
        <v>17</v>
      </c>
      <c r="F4" s="89"/>
      <c r="G4" s="89"/>
      <c r="H4" s="47"/>
    </row>
    <row r="5" spans="1:11" ht="13.5" customHeight="1" x14ac:dyDescent="0.2">
      <c r="A5" s="88" t="s">
        <v>21</v>
      </c>
      <c r="B5" s="92" t="s">
        <v>74</v>
      </c>
      <c r="C5" s="57">
        <v>3.6487392839999999</v>
      </c>
      <c r="D5" s="57">
        <v>5.7881650709999999</v>
      </c>
      <c r="E5" s="57">
        <v>9.4369043550000011</v>
      </c>
      <c r="F5" s="47"/>
      <c r="I5" s="89"/>
      <c r="J5" s="89"/>
      <c r="K5" s="89"/>
    </row>
    <row r="6" spans="1:11" ht="12.75" customHeight="1" x14ac:dyDescent="0.2">
      <c r="A6" s="48" t="s">
        <v>18</v>
      </c>
      <c r="B6" s="92" t="s">
        <v>74</v>
      </c>
      <c r="C6" s="57">
        <v>3.2309643139999999</v>
      </c>
      <c r="D6" s="57">
        <v>5.3969028540000004</v>
      </c>
      <c r="E6" s="57">
        <v>8.6278671679999999</v>
      </c>
      <c r="G6" s="81"/>
    </row>
    <row r="7" spans="1:11" ht="12.75" customHeight="1" x14ac:dyDescent="0.2">
      <c r="A7" s="48" t="s">
        <v>19</v>
      </c>
      <c r="B7" s="44" t="s">
        <v>72</v>
      </c>
      <c r="C7" s="57">
        <v>0.48199665400000002</v>
      </c>
      <c r="D7" s="57">
        <v>3.0225810160000002</v>
      </c>
      <c r="E7" s="57">
        <v>3.5045776700000002</v>
      </c>
      <c r="G7" s="81"/>
    </row>
    <row r="8" spans="1:11" ht="12.75" customHeight="1" x14ac:dyDescent="0.2">
      <c r="A8" s="28" t="s">
        <v>20</v>
      </c>
      <c r="B8" s="92" t="s">
        <v>73</v>
      </c>
      <c r="C8" s="57">
        <v>0.32066942799999998</v>
      </c>
      <c r="D8" s="57">
        <v>1.3278931000000001E-2</v>
      </c>
      <c r="E8" s="57">
        <v>0.33394835899999997</v>
      </c>
      <c r="G8" s="81"/>
    </row>
    <row r="9" spans="1:11" ht="12.75" customHeight="1" x14ac:dyDescent="0.2">
      <c r="A9" s="48" t="s">
        <v>23</v>
      </c>
      <c r="B9" s="92" t="s">
        <v>73</v>
      </c>
      <c r="C9" s="57">
        <v>2.1724774710000001</v>
      </c>
      <c r="D9" s="57">
        <v>1.19599258</v>
      </c>
      <c r="E9" s="57">
        <v>3.3684700510000001</v>
      </c>
      <c r="G9" s="81"/>
    </row>
    <row r="10" spans="1:11" ht="12.75" customHeight="1" x14ac:dyDescent="0.2">
      <c r="A10" s="48" t="s">
        <v>22</v>
      </c>
      <c r="B10" s="92" t="s">
        <v>74</v>
      </c>
      <c r="C10" s="57">
        <v>0.27790916799999998</v>
      </c>
      <c r="D10" s="57">
        <v>0.19694039999999999</v>
      </c>
      <c r="E10" s="57">
        <v>0.474849568</v>
      </c>
      <c r="G10" s="81"/>
    </row>
    <row r="11" spans="1:11" ht="12" customHeight="1" x14ac:dyDescent="0.2">
      <c r="A11" s="116" t="s">
        <v>61</v>
      </c>
      <c r="B11" s="116"/>
      <c r="C11" s="116"/>
      <c r="D11" s="116"/>
      <c r="E11" s="116"/>
    </row>
    <row r="12" spans="1:11" ht="12" customHeight="1" x14ac:dyDescent="0.2">
      <c r="A12" s="117" t="s">
        <v>35</v>
      </c>
      <c r="B12" s="117"/>
      <c r="C12" s="117"/>
      <c r="D12" s="117"/>
      <c r="E12" s="117"/>
      <c r="F12" s="47"/>
      <c r="G12" s="47"/>
    </row>
    <row r="13" spans="1:11" ht="12.75" customHeight="1" x14ac:dyDescent="0.2">
      <c r="B13" s="93"/>
      <c r="C13" s="93"/>
      <c r="D13" s="93"/>
      <c r="E13" s="93"/>
      <c r="F13" s="47"/>
    </row>
    <row r="14" spans="1:11" ht="11.25" customHeight="1" x14ac:dyDescent="0.2">
      <c r="C14" s="47"/>
      <c r="D14" s="47"/>
    </row>
    <row r="15" spans="1:11" x14ac:dyDescent="0.2">
      <c r="E15" s="47"/>
      <c r="K15" s="40"/>
    </row>
    <row r="16" spans="1:11" x14ac:dyDescent="0.2">
      <c r="K16" s="94"/>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cp:lastPrinted>2015-11-06T15:36:55Z</cp:lastPrinted>
  <dcterms:created xsi:type="dcterms:W3CDTF">2008-08-14T19:02:29Z</dcterms:created>
  <dcterms:modified xsi:type="dcterms:W3CDTF">2018-01-22T16:49:16Z</dcterms:modified>
</cp:coreProperties>
</file>