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M:\External Affairs\Press\Scheduled releases\Transborder releases\2017 Releases\12 Dec 2017\"/>
    </mc:Choice>
  </mc:AlternateContent>
  <bookViews>
    <workbookView xWindow="0" yWindow="0" windowWidth="15360" windowHeight="7275" tabRatio="931" firstSheet="2" activeTab="9"/>
  </bookViews>
  <sheets>
    <sheet name="Figure 1" sheetId="21" r:id="rId1"/>
    <sheet name="Figure 2" sheetId="13" r:id="rId2"/>
    <sheet name="Figure 3" sheetId="12" r:id="rId3"/>
    <sheet name="Figure 4" sheetId="17" r:id="rId4"/>
    <sheet name="Table 1" sheetId="1" r:id="rId5"/>
    <sheet name="Table 2" sheetId="2" r:id="rId6"/>
    <sheet name="Table 3" sheetId="6" r:id="rId7"/>
    <sheet name="Figure 5" sheetId="18" r:id="rId8"/>
    <sheet name="Table 4" sheetId="4" r:id="rId9"/>
    <sheet name="Figure 6" sheetId="19" r:id="rId10"/>
  </sheets>
  <definedNames>
    <definedName name="_xlnm.Print_Area" localSheetId="1">'Figure 2'!$A$1:$C$1</definedName>
    <definedName name="_xlnm.Print_Area" localSheetId="2">'Figure 3'!$A$1:$C$1</definedName>
    <definedName name="_xlnm.Print_Area" localSheetId="4">'Table 1'!$A$1:$F$18</definedName>
    <definedName name="_xlnm.Print_Area" localSheetId="5">'Table 2'!$A$1:$E$26</definedName>
    <definedName name="_xlnm.Print_Area" localSheetId="6">'Table 3'!$A$1:$E$24</definedName>
    <definedName name="_xlnm.Print_Area" localSheetId="8">'Table 4'!$A$1:$E$24</definedName>
  </definedNames>
  <calcPr calcId="171027"/>
</workbook>
</file>

<file path=xl/calcChain.xml><?xml version="1.0" encoding="utf-8"?>
<calcChain xmlns="http://schemas.openxmlformats.org/spreadsheetml/2006/main">
  <c r="B8" i="13" l="1"/>
  <c r="B7" i="17" l="1"/>
  <c r="B8" i="17" l="1"/>
  <c r="B3" i="17" l="1"/>
  <c r="B4" i="17"/>
  <c r="B5" i="17"/>
  <c r="B6" i="17"/>
  <c r="B8" i="12"/>
  <c r="B7" i="12"/>
  <c r="B6" i="12"/>
  <c r="B5" i="12"/>
  <c r="B4" i="12"/>
  <c r="B3" i="12"/>
  <c r="B7" i="13"/>
  <c r="B6" i="13"/>
  <c r="B5" i="13"/>
  <c r="B4" i="13"/>
  <c r="B3" i="13"/>
</calcChain>
</file>

<file path=xl/sharedStrings.xml><?xml version="1.0" encoding="utf-8"?>
<sst xmlns="http://schemas.openxmlformats.org/spreadsheetml/2006/main" count="227" uniqueCount="78">
  <si>
    <t>Month</t>
  </si>
  <si>
    <t>January</t>
  </si>
  <si>
    <t>February</t>
  </si>
  <si>
    <t>March</t>
  </si>
  <si>
    <t>April</t>
  </si>
  <si>
    <t>May</t>
  </si>
  <si>
    <t>June</t>
  </si>
  <si>
    <t>July</t>
  </si>
  <si>
    <t>August</t>
  </si>
  <si>
    <t>September</t>
  </si>
  <si>
    <t>October</t>
  </si>
  <si>
    <t>November</t>
  </si>
  <si>
    <t>December</t>
  </si>
  <si>
    <t>Annual</t>
  </si>
  <si>
    <t>Mode</t>
  </si>
  <si>
    <t>Imports</t>
  </si>
  <si>
    <t>Exports</t>
  </si>
  <si>
    <t>Total</t>
  </si>
  <si>
    <t>Truck</t>
  </si>
  <si>
    <t>Rail</t>
  </si>
  <si>
    <t>Pipeline</t>
  </si>
  <si>
    <t>All Modes</t>
  </si>
  <si>
    <t>Air</t>
  </si>
  <si>
    <t>Vessel</t>
  </si>
  <si>
    <t>Commodities</t>
  </si>
  <si>
    <t>All Surface Modes</t>
  </si>
  <si>
    <t>(millions of current dollars)</t>
  </si>
  <si>
    <t xml:space="preserve">Table 1.  Value of Monthly U.S.-NAFTA Freight Flows </t>
  </si>
  <si>
    <t xml:space="preserve">Table 2.  Value of Monthly U.S.-NAFTA Freight Flows by Mode of Transportation </t>
  </si>
  <si>
    <t>Percent Change</t>
  </si>
  <si>
    <t>Notes: Numbers might not add to totals due to rounding.   Percent changes based on numbers prior to rounding.  The value of trade for all modes is not equal to the sum of truck, rail, pipeline, vessel and air modes, it also includes shipments made by mail, foreign trade zones, and other transportation.  For additional detail, please refer to the “Data Fields” section of the TransBorder web page: http://transborder.bts.gov/programs/international/transborder/TBDR_DataFields.html.</t>
  </si>
  <si>
    <t>Table 3. Value of Monthly U.S.-Canada Freight Flows by Mode of Transportation</t>
  </si>
  <si>
    <t>Table 4. Value of Monthly U.S.-Mexico Freight Flows by Mode of Transportation</t>
  </si>
  <si>
    <t>(billions of current dollars)</t>
  </si>
  <si>
    <t>Note: Numbers might not add to totals due to rounding.  Percent change based on numbers prior to rounding.</t>
  </si>
  <si>
    <t>Note: Numbers might not add to totals due to rounding.</t>
  </si>
  <si>
    <t>Figure 1. U.S.-NAFTA Freight Value Percent Change from Previous Year (Last 24 months)</t>
  </si>
  <si>
    <t>01/2017</t>
  </si>
  <si>
    <t>12/2015</t>
  </si>
  <si>
    <t>01/2016</t>
  </si>
  <si>
    <t>02/2016</t>
  </si>
  <si>
    <t>03/2016</t>
  </si>
  <si>
    <t>04/2016</t>
  </si>
  <si>
    <t>05/2016</t>
  </si>
  <si>
    <t>06/2016</t>
  </si>
  <si>
    <t>07/2016</t>
  </si>
  <si>
    <t>08/2016</t>
  </si>
  <si>
    <t>09/2016</t>
  </si>
  <si>
    <t>10/2016</t>
  </si>
  <si>
    <t>11/2016</t>
  </si>
  <si>
    <t>12/2016</t>
  </si>
  <si>
    <t>02/2017</t>
  </si>
  <si>
    <t>03/2017</t>
  </si>
  <si>
    <t>04/2017</t>
  </si>
  <si>
    <t>05/2017</t>
  </si>
  <si>
    <t>06/2017</t>
  </si>
  <si>
    <t>07/2017</t>
  </si>
  <si>
    <t>08/2017</t>
  </si>
  <si>
    <t>09/2017</t>
  </si>
  <si>
    <t>Source: Bureau of Transportation Statistics, TransBorder Freight Data, https://www.bts.gov/transborder</t>
  </si>
  <si>
    <t>10/2017</t>
  </si>
  <si>
    <t>11/2017</t>
  </si>
  <si>
    <t>Vehicles and Parts</t>
  </si>
  <si>
    <t>Mineral Fuels</t>
  </si>
  <si>
    <t>Electrical Machinery</t>
  </si>
  <si>
    <t xml:space="preserve"> Percent Change      2015-2016</t>
  </si>
  <si>
    <t xml:space="preserve"> Percent Change       2016-2017</t>
  </si>
  <si>
    <t>Figure 2.  Percent Change in Value of U.S.-NAFTA Freight Flows by Mode: December 2016-2017</t>
  </si>
  <si>
    <t>Figure 3.  Percent Change in Value of U.S.-Canada Freight Flows by Mode: December 2016-2017</t>
  </si>
  <si>
    <t>Figure 4.  Percent Change in Value of U.S.-Mexico Freight Flows by Mode: December 2016-2017</t>
  </si>
  <si>
    <t xml:space="preserve"> December 2016</t>
  </si>
  <si>
    <t xml:space="preserve"> December 2017</t>
  </si>
  <si>
    <t xml:space="preserve"> Percent Change December        2016-2017</t>
  </si>
  <si>
    <t xml:space="preserve"> Percent Change December         2016-2017</t>
  </si>
  <si>
    <t>Figure 5. Top Commodity Transported between the U.S. and Canada for Each Mode of Transportation, December 2017</t>
  </si>
  <si>
    <t xml:space="preserve"> Percent Change December      2016-2017</t>
  </si>
  <si>
    <t>Figure 6. Top Commodity Transported between the U.S. and Mexico for Each Mode of Transportation, December 2017</t>
  </si>
  <si>
    <t>12/2017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</si>
</sst>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_(&quot;$&quot;* #,##0_);_(&quot;$&quot;* \(#,##0\);_(&quot;$&quot;* &quot;-&quot;??_);_(@_)"/>
  </numFmts>
  <fonts count="20" x14ac:knownFonts="1">
    <font>
      <sz val="10"/>
      <name val="Arial"/>
    </font>
    <font>
      <sz val="11"/>
      <color theme="1"/>
      <name val="Calibri"/>
      <family val="2"/>
      <scheme val="minor"/>
    </font>
    <font>
      <sz val="11"/>
      <color indexed="8"/>
      <name val="Calibri"/>
      <family val="2"/>
    </font>
    <font>
      <sz val="10"/>
      <name val="Arial"/>
      <family val="2"/>
    </font>
    <font>
      <b/>
      <sz val="10"/>
      <name val="Arial"/>
      <family val="2"/>
    </font>
    <font>
      <sz val="10"/>
      <color indexed="8"/>
      <name val="Arial"/>
      <family val="2"/>
    </font>
    <font>
      <b/>
      <sz val="10"/>
      <color indexed="8"/>
      <name val="Arial"/>
      <family val="2"/>
    </font>
    <font>
      <sz val="10"/>
      <color indexed="8"/>
      <name val="Arial"/>
      <family val="2"/>
    </font>
    <font>
      <sz val="10"/>
      <name val="Arial"/>
      <family val="2"/>
    </font>
    <font>
      <sz val="10"/>
      <name val="Arial"/>
      <family val="2"/>
    </font>
    <font>
      <u/>
      <sz val="10"/>
      <color theme="10"/>
      <name val="Arial"/>
      <family val="2"/>
    </font>
    <font>
      <sz val="10"/>
      <color theme="1"/>
      <name val="Arial"/>
      <family val="2"/>
    </font>
    <font>
      <b/>
      <sz val="10"/>
      <color theme="1"/>
      <name val="Arial"/>
      <family val="2"/>
    </font>
    <font>
      <sz val="10"/>
      <name val="Arial"/>
      <family val="2"/>
    </font>
    <font>
      <sz val="11"/>
      <color theme="1"/>
      <name val="Arial"/>
      <family val="2"/>
    </font>
    <font>
      <b/>
      <sz val="13"/>
      <color theme="1"/>
      <name val="Arial"/>
      <family val="2"/>
    </font>
    <font>
      <sz val="11"/>
      <color indexed="8"/>
      <name val="Arial"/>
      <family val="2"/>
    </font>
    <font>
      <sz val="8"/>
      <color theme="1"/>
      <name val="Arial"/>
      <family val="2"/>
    </font>
    <font>
      <b/>
      <sz val="10"/>
      <color theme="1"/>
      <name val="Trebuchet MS"/>
      <family val="2"/>
    </font>
    <font>
      <sz val="7"/>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43" fontId="3" fillId="0" borderId="0" applyFont="0" applyFill="0" applyBorder="0" applyAlignment="0" applyProtection="0"/>
    <xf numFmtId="0" fontId="3" fillId="0" borderId="0"/>
    <xf numFmtId="0" fontId="8" fillId="0" borderId="0"/>
    <xf numFmtId="9" fontId="9" fillId="0" borderId="0" applyFont="0" applyFill="0" applyBorder="0" applyAlignment="0" applyProtection="0"/>
    <xf numFmtId="9" fontId="3" fillId="0" borderId="0" applyFont="0" applyFill="0" applyBorder="0" applyAlignment="0" applyProtection="0"/>
    <xf numFmtId="0" fontId="10" fillId="0" borderId="0" applyNumberFormat="0" applyFill="0" applyBorder="0" applyAlignment="0" applyProtection="0"/>
    <xf numFmtId="44" fontId="13" fillId="0" borderId="0" applyFont="0" applyFill="0" applyBorder="0" applyAlignment="0" applyProtection="0"/>
    <xf numFmtId="0" fontId="1" fillId="0" borderId="0"/>
  </cellStyleXfs>
  <cellXfs count="126">
    <xf numFmtId="0" fontId="0" fillId="0" borderId="0" xfId="0"/>
    <xf numFmtId="0" fontId="4" fillId="0" borderId="0" xfId="0" applyFont="1"/>
    <xf numFmtId="0" fontId="3" fillId="0" borderId="0" xfId="0" applyFont="1"/>
    <xf numFmtId="0" fontId="2" fillId="0" borderId="0" xfId="2" applyFont="1"/>
    <xf numFmtId="0" fontId="7" fillId="0" borderId="0" xfId="2" applyFont="1"/>
    <xf numFmtId="41" fontId="0" fillId="0" borderId="0" xfId="1" applyNumberFormat="1" applyFont="1"/>
    <xf numFmtId="164" fontId="0" fillId="0" borderId="0" xfId="0" applyNumberFormat="1" applyBorder="1"/>
    <xf numFmtId="0" fontId="0" fillId="0" borderId="0" xfId="0" applyAlignment="1">
      <alignment horizontal="left"/>
    </xf>
    <xf numFmtId="0" fontId="7" fillId="0" borderId="0" xfId="2" applyFont="1" applyAlignment="1"/>
    <xf numFmtId="0" fontId="0" fillId="0" borderId="0" xfId="0" applyAlignment="1"/>
    <xf numFmtId="0" fontId="6" fillId="0" borderId="0" xfId="2" applyFont="1" applyFill="1" applyBorder="1" applyAlignment="1">
      <alignment wrapText="1"/>
    </xf>
    <xf numFmtId="0" fontId="0" fillId="0" borderId="0" xfId="0" applyBorder="1" applyAlignment="1">
      <alignment wrapText="1" shrinkToFit="1"/>
    </xf>
    <xf numFmtId="0" fontId="0" fillId="0" borderId="0" xfId="0" applyBorder="1" applyAlignment="1"/>
    <xf numFmtId="0" fontId="4" fillId="0" borderId="0" xfId="0" applyFont="1" applyFill="1" applyAlignment="1">
      <alignment horizontal="left" wrapText="1"/>
    </xf>
    <xf numFmtId="0" fontId="4" fillId="0" borderId="0" xfId="0" applyFont="1" applyFill="1" applyAlignment="1">
      <alignment horizontal="left" wrapText="1"/>
    </xf>
    <xf numFmtId="0" fontId="3" fillId="0" borderId="1" xfId="0" applyFont="1" applyBorder="1"/>
    <xf numFmtId="0" fontId="6" fillId="0" borderId="0" xfId="2" applyFont="1" applyFill="1" applyBorder="1" applyAlignment="1">
      <alignment horizontal="left" wrapText="1"/>
    </xf>
    <xf numFmtId="0" fontId="4" fillId="0" borderId="1" xfId="0" applyFont="1" applyFill="1" applyBorder="1" applyAlignment="1">
      <alignment horizontal="center" wrapText="1"/>
    </xf>
    <xf numFmtId="164" fontId="3" fillId="0" borderId="1" xfId="0" applyNumberFormat="1" applyFont="1" applyBorder="1" applyAlignment="1">
      <alignment horizontal="right"/>
    </xf>
    <xf numFmtId="164" fontId="5" fillId="0" borderId="1" xfId="2" applyNumberFormat="1" applyFont="1" applyBorder="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4" fillId="0" borderId="0" xfId="0" applyFont="1" applyFill="1" applyAlignment="1">
      <alignment horizontal="left" wrapText="1"/>
    </xf>
    <xf numFmtId="0" fontId="4" fillId="0" borderId="1" xfId="0" applyFont="1" applyBorder="1" applyAlignment="1">
      <alignment horizontal="center" wrapText="1"/>
    </xf>
    <xf numFmtId="0" fontId="4" fillId="0" borderId="1" xfId="0" applyFont="1" applyBorder="1" applyAlignment="1">
      <alignment vertical="center" wrapText="1"/>
    </xf>
    <xf numFmtId="3" fontId="4" fillId="0" borderId="1" xfId="0" applyNumberFormat="1" applyFont="1" applyBorder="1" applyAlignment="1">
      <alignment horizontal="right"/>
    </xf>
    <xf numFmtId="165" fontId="4" fillId="0" borderId="1" xfId="0" applyNumberFormat="1" applyFont="1" applyBorder="1" applyAlignment="1">
      <alignment horizontal="right"/>
    </xf>
    <xf numFmtId="0" fontId="3" fillId="0" borderId="1" xfId="0" applyFont="1" applyFill="1" applyBorder="1" applyAlignment="1">
      <alignment horizontal="left" wrapText="1"/>
    </xf>
    <xf numFmtId="0" fontId="11" fillId="0" borderId="0" xfId="6" applyFont="1" applyAlignment="1">
      <alignment horizontal="left" vertical="center"/>
    </xf>
    <xf numFmtId="3" fontId="11" fillId="0" borderId="1" xfId="0" applyNumberFormat="1" applyFont="1" applyBorder="1" applyAlignment="1">
      <alignment horizontal="right"/>
    </xf>
    <xf numFmtId="164" fontId="11" fillId="0" borderId="1" xfId="0" applyNumberFormat="1" applyFont="1" applyBorder="1"/>
    <xf numFmtId="0" fontId="3" fillId="0" borderId="1" xfId="0" applyFont="1" applyBorder="1" applyAlignment="1">
      <alignment vertical="center" wrapText="1"/>
    </xf>
    <xf numFmtId="167" fontId="11" fillId="0" borderId="0" xfId="4" applyNumberFormat="1" applyFont="1" applyFill="1" applyBorder="1"/>
    <xf numFmtId="0" fontId="11" fillId="0" borderId="0" xfId="0" applyFont="1" applyFill="1" applyBorder="1"/>
    <xf numFmtId="0" fontId="12" fillId="0" borderId="0" xfId="0" applyFont="1" applyFill="1" applyBorder="1"/>
    <xf numFmtId="49" fontId="12" fillId="0" borderId="1" xfId="0" applyNumberFormat="1" applyFont="1" applyFill="1" applyBorder="1" applyAlignment="1">
      <alignment horizontal="center" wrapText="1"/>
    </xf>
    <xf numFmtId="0" fontId="11" fillId="0" borderId="1" xfId="0" applyFont="1" applyFill="1" applyBorder="1" applyAlignment="1">
      <alignment wrapText="1"/>
    </xf>
    <xf numFmtId="3" fontId="11" fillId="0" borderId="1" xfId="0" applyNumberFormat="1" applyFont="1" applyFill="1" applyBorder="1"/>
    <xf numFmtId="3" fontId="11" fillId="0" borderId="0" xfId="0" applyNumberFormat="1" applyFont="1" applyFill="1" applyBorder="1"/>
    <xf numFmtId="0" fontId="11" fillId="0" borderId="0" xfId="0" applyFont="1" applyFill="1" applyBorder="1" applyAlignment="1">
      <alignment horizontal="right"/>
    </xf>
    <xf numFmtId="167" fontId="11" fillId="0" borderId="0" xfId="4" applyNumberFormat="1" applyFont="1"/>
    <xf numFmtId="0" fontId="11" fillId="0" borderId="0" xfId="0" applyFont="1"/>
    <xf numFmtId="167" fontId="12" fillId="0" borderId="0" xfId="4" applyNumberFormat="1" applyFont="1"/>
    <xf numFmtId="0" fontId="12" fillId="0" borderId="0" xfId="0" applyFont="1"/>
    <xf numFmtId="0" fontId="11" fillId="0" borderId="1" xfId="0" applyFont="1" applyBorder="1" applyAlignment="1">
      <alignment wrapText="1"/>
    </xf>
    <xf numFmtId="164" fontId="11" fillId="0" borderId="1" xfId="0" applyNumberFormat="1" applyFont="1" applyBorder="1" applyAlignment="1">
      <alignment horizontal="right"/>
    </xf>
    <xf numFmtId="3" fontId="11" fillId="0" borderId="1" xfId="0" applyNumberFormat="1" applyFont="1" applyBorder="1"/>
    <xf numFmtId="3" fontId="11" fillId="0" borderId="0" xfId="0" applyNumberFormat="1" applyFont="1"/>
    <xf numFmtId="0" fontId="11" fillId="0" borderId="1" xfId="0" applyFont="1" applyBorder="1"/>
    <xf numFmtId="0" fontId="11" fillId="0" borderId="0" xfId="0" applyNumberFormat="1" applyFont="1" applyAlignment="1">
      <alignment wrapText="1"/>
    </xf>
    <xf numFmtId="0" fontId="11" fillId="0" borderId="0" xfId="0" applyNumberFormat="1" applyFont="1" applyAlignment="1">
      <alignment horizontal="right" wrapText="1"/>
    </xf>
    <xf numFmtId="0" fontId="11" fillId="0" borderId="0" xfId="0" applyFont="1" applyAlignment="1">
      <alignment horizontal="right"/>
    </xf>
    <xf numFmtId="0" fontId="14" fillId="0" borderId="0" xfId="8" applyFont="1"/>
    <xf numFmtId="164" fontId="14" fillId="0" borderId="0" xfId="8" applyNumberFormat="1" applyFont="1"/>
    <xf numFmtId="164" fontId="14" fillId="0" borderId="0" xfId="8" applyNumberFormat="1" applyFont="1" applyBorder="1"/>
    <xf numFmtId="9" fontId="11" fillId="0" borderId="0" xfId="4" applyFont="1" applyFill="1" applyBorder="1"/>
    <xf numFmtId="165" fontId="14" fillId="0" borderId="0" xfId="0" applyNumberFormat="1" applyFont="1" applyBorder="1" applyAlignment="1">
      <alignment horizontal="right"/>
    </xf>
    <xf numFmtId="165" fontId="11" fillId="0" borderId="1" xfId="0" applyNumberFormat="1" applyFont="1" applyBorder="1" applyAlignment="1">
      <alignment horizontal="right"/>
    </xf>
    <xf numFmtId="49" fontId="14" fillId="0" borderId="0" xfId="8" applyNumberFormat="1" applyFont="1"/>
    <xf numFmtId="49" fontId="14" fillId="0" borderId="0" xfId="8" applyNumberFormat="1" applyFont="1" applyBorder="1"/>
    <xf numFmtId="0" fontId="16" fillId="0" borderId="0" xfId="2" applyFont="1" applyBorder="1" applyAlignment="1">
      <alignment horizontal="left" wrapText="1"/>
    </xf>
    <xf numFmtId="0" fontId="16" fillId="0" borderId="0" xfId="2" applyFont="1" applyBorder="1" applyAlignment="1">
      <alignment horizontal="left"/>
    </xf>
    <xf numFmtId="0" fontId="14" fillId="0" borderId="0" xfId="8" applyFont="1" applyAlignment="1"/>
    <xf numFmtId="167" fontId="11" fillId="0" borderId="0" xfId="5" applyNumberFormat="1" applyFont="1" applyFill="1" applyBorder="1"/>
    <xf numFmtId="164" fontId="11" fillId="0" borderId="1" xfId="0" applyNumberFormat="1" applyFont="1" applyFill="1" applyBorder="1" applyAlignment="1">
      <alignment horizontal="right"/>
    </xf>
    <xf numFmtId="0" fontId="4" fillId="0" borderId="1" xfId="0" applyFont="1" applyBorder="1" applyAlignment="1">
      <alignment horizontal="center" vertical="center"/>
    </xf>
    <xf numFmtId="49" fontId="1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2" fillId="0" borderId="1" xfId="0" quotePrefix="1" applyNumberFormat="1" applyFont="1" applyFill="1" applyBorder="1" applyAlignment="1">
      <alignment horizontal="center" vertical="center" wrapText="1"/>
    </xf>
    <xf numFmtId="49" fontId="12"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0" borderId="0" xfId="0" applyFont="1" applyFill="1" applyBorder="1" applyAlignment="1">
      <alignment wrapText="1"/>
    </xf>
    <xf numFmtId="167" fontId="12" fillId="0" borderId="0" xfId="5" applyNumberFormat="1" applyFont="1" applyBorder="1"/>
    <xf numFmtId="0" fontId="12" fillId="0" borderId="0" xfId="0" applyFont="1" applyBorder="1"/>
    <xf numFmtId="0" fontId="11" fillId="0" borderId="0" xfId="0" applyFont="1" applyBorder="1"/>
    <xf numFmtId="164" fontId="11" fillId="0" borderId="0" xfId="0" applyNumberFormat="1" applyFont="1" applyBorder="1"/>
    <xf numFmtId="168" fontId="11" fillId="0" borderId="0" xfId="7" applyNumberFormat="1" applyFont="1" applyFill="1" applyBorder="1"/>
    <xf numFmtId="168" fontId="11" fillId="0" borderId="0" xfId="7" applyNumberFormat="1" applyFont="1" applyAlignment="1"/>
    <xf numFmtId="168" fontId="11" fillId="0" borderId="0" xfId="0" applyNumberFormat="1" applyFont="1" applyBorder="1" applyAlignment="1"/>
    <xf numFmtId="166" fontId="11" fillId="0" borderId="0" xfId="0" applyNumberFormat="1" applyFont="1" applyBorder="1"/>
    <xf numFmtId="167" fontId="11" fillId="0" borderId="0" xfId="5" applyNumberFormat="1" applyFont="1" applyBorder="1"/>
    <xf numFmtId="167" fontId="11" fillId="0" borderId="0" xfId="5" applyNumberFormat="1" applyFont="1"/>
    <xf numFmtId="164" fontId="11" fillId="0" borderId="0" xfId="0" applyNumberFormat="1" applyFont="1"/>
    <xf numFmtId="3" fontId="11" fillId="0" borderId="1" xfId="0" applyNumberFormat="1" applyFont="1" applyFill="1" applyBorder="1" applyAlignment="1">
      <alignment horizontal="right"/>
    </xf>
    <xf numFmtId="167" fontId="11" fillId="0" borderId="0" xfId="5" applyNumberFormat="1" applyFont="1" applyFill="1"/>
    <xf numFmtId="3" fontId="11" fillId="0" borderId="0" xfId="0" applyNumberFormat="1" applyFont="1" applyFill="1" applyBorder="1" applyAlignment="1">
      <alignment horizontal="right" wrapText="1"/>
    </xf>
    <xf numFmtId="0" fontId="12" fillId="0" borderId="1" xfId="0" applyFont="1" applyBorder="1" applyAlignment="1">
      <alignment horizontal="center"/>
    </xf>
    <xf numFmtId="0" fontId="12" fillId="0" borderId="1" xfId="0" applyFont="1" applyBorder="1" applyAlignment="1">
      <alignment horizontal="center" wrapText="1"/>
    </xf>
    <xf numFmtId="0" fontId="11" fillId="0" borderId="1" xfId="0" applyFont="1" applyFill="1" applyBorder="1" applyAlignment="1">
      <alignment horizontal="left"/>
    </xf>
    <xf numFmtId="3" fontId="17" fillId="0" borderId="0" xfId="0" applyNumberFormat="1" applyFont="1"/>
    <xf numFmtId="0" fontId="11" fillId="0" borderId="1" xfId="0" applyFont="1" applyBorder="1" applyAlignment="1"/>
    <xf numFmtId="0" fontId="11" fillId="0" borderId="1" xfId="0" applyFont="1" applyFill="1" applyBorder="1"/>
    <xf numFmtId="0" fontId="18" fillId="0" borderId="0" xfId="0" quotePrefix="1" applyFont="1" applyAlignment="1">
      <alignment horizontal="left" vertical="top"/>
    </xf>
    <xf numFmtId="165" fontId="18" fillId="0" borderId="0" xfId="0" applyNumberFormat="1" applyFont="1" applyAlignment="1">
      <alignment vertical="center"/>
    </xf>
    <xf numFmtId="167" fontId="18" fillId="0" borderId="0" xfId="0" applyNumberFormat="1" applyFont="1" applyAlignment="1">
      <alignment vertical="center"/>
    </xf>
    <xf numFmtId="0" fontId="11" fillId="0" borderId="1" xfId="0" applyFont="1" applyBorder="1" applyAlignment="1">
      <alignment vertical="top" wrapText="1"/>
    </xf>
    <xf numFmtId="0" fontId="11" fillId="0" borderId="0" xfId="0" applyFont="1" applyAlignment="1">
      <alignment wrapText="1"/>
    </xf>
    <xf numFmtId="3" fontId="19" fillId="0" borderId="0" xfId="0" applyNumberFormat="1" applyFont="1"/>
    <xf numFmtId="0" fontId="15" fillId="0" borderId="0" xfId="8" applyFont="1" applyBorder="1" applyAlignment="1">
      <alignment horizontal="left" wrapText="1"/>
    </xf>
    <xf numFmtId="165" fontId="12" fillId="0" borderId="1" xfId="0" applyNumberFormat="1" applyFont="1" applyBorder="1" applyAlignment="1">
      <alignment horizontal="right"/>
    </xf>
    <xf numFmtId="0" fontId="4" fillId="0" borderId="2" xfId="0" applyFont="1" applyFill="1" applyBorder="1" applyAlignment="1">
      <alignment horizontal="left" wrapText="1"/>
    </xf>
    <xf numFmtId="0" fontId="5" fillId="0" borderId="3" xfId="2" applyFont="1" applyBorder="1" applyAlignment="1">
      <alignment horizontal="left" wrapText="1"/>
    </xf>
    <xf numFmtId="0" fontId="7" fillId="0" borderId="3" xfId="2" applyFont="1" applyBorder="1" applyAlignment="1">
      <alignment horizontal="left" wrapText="1"/>
    </xf>
    <xf numFmtId="0" fontId="4" fillId="0" borderId="0" xfId="0" applyFont="1" applyFill="1" applyBorder="1" applyAlignment="1">
      <alignment horizontal="left" wrapText="1"/>
    </xf>
    <xf numFmtId="0" fontId="4" fillId="0" borderId="0" xfId="0" applyFont="1" applyBorder="1" applyAlignment="1">
      <alignment wrapText="1"/>
    </xf>
    <xf numFmtId="0" fontId="3" fillId="0" borderId="3" xfId="0" applyFont="1" applyBorder="1" applyAlignment="1">
      <alignment wrapText="1"/>
    </xf>
    <xf numFmtId="49" fontId="3" fillId="0" borderId="0" xfId="0" applyNumberFormat="1" applyFont="1" applyBorder="1" applyAlignment="1">
      <alignment horizontal="left" wrapText="1"/>
    </xf>
    <xf numFmtId="0" fontId="12" fillId="0" borderId="0" xfId="0" applyFont="1" applyFill="1" applyBorder="1" applyAlignment="1">
      <alignment horizontal="left" wrapText="1"/>
    </xf>
    <xf numFmtId="0" fontId="11" fillId="0" borderId="0" xfId="0" applyNumberFormat="1" applyFont="1" applyFill="1" applyBorder="1" applyAlignment="1">
      <alignment horizontal="left" wrapText="1"/>
    </xf>
    <xf numFmtId="0" fontId="12" fillId="0" borderId="0" xfId="0" applyFont="1" applyFill="1" applyBorder="1" applyAlignment="1">
      <alignment wrapText="1"/>
    </xf>
    <xf numFmtId="0" fontId="11" fillId="0" borderId="1" xfId="0" applyFont="1" applyFill="1" applyBorder="1" applyAlignment="1">
      <alignment vertical="center" wrapText="1"/>
    </xf>
    <xf numFmtId="0" fontId="11" fillId="0" borderId="3" xfId="0" applyFont="1" applyFill="1" applyBorder="1" applyAlignment="1">
      <alignment horizontal="left" wrapText="1"/>
    </xf>
    <xf numFmtId="0" fontId="11" fillId="0" borderId="1" xfId="0" applyFont="1" applyFill="1" applyBorder="1" applyAlignment="1">
      <alignment horizontal="left" vertical="center" wrapText="1"/>
    </xf>
    <xf numFmtId="0" fontId="11" fillId="0" borderId="0" xfId="0" applyFont="1" applyBorder="1" applyAlignment="1">
      <alignment horizontal="left" wrapText="1"/>
    </xf>
    <xf numFmtId="0" fontId="11" fillId="0" borderId="0" xfId="0" applyNumberFormat="1" applyFont="1" applyAlignment="1">
      <alignment horizontal="left" wrapText="1"/>
    </xf>
    <xf numFmtId="0" fontId="11" fillId="0" borderId="1" xfId="0" applyFont="1" applyBorder="1" applyAlignment="1">
      <alignment horizontal="left" vertical="center" wrapText="1"/>
    </xf>
    <xf numFmtId="0" fontId="12" fillId="0" borderId="0" xfId="0" applyFont="1" applyBorder="1" applyAlignment="1">
      <alignment wrapText="1"/>
    </xf>
    <xf numFmtId="0" fontId="11" fillId="0" borderId="1" xfId="0" applyFont="1" applyBorder="1" applyAlignment="1">
      <alignment vertical="center" wrapText="1"/>
    </xf>
    <xf numFmtId="0" fontId="12" fillId="0" borderId="0" xfId="0" applyFont="1" applyFill="1" applyAlignment="1">
      <alignment horizontal="left" wrapText="1"/>
    </xf>
    <xf numFmtId="0" fontId="12" fillId="0" borderId="0" xfId="0" applyFont="1" applyBorder="1"/>
    <xf numFmtId="49" fontId="11" fillId="0" borderId="0" xfId="0" applyNumberFormat="1" applyFont="1" applyBorder="1" applyAlignment="1" applyProtection="1">
      <alignment horizontal="left" wrapText="1"/>
      <protection locked="0"/>
    </xf>
    <xf numFmtId="0" fontId="11" fillId="0" borderId="0" xfId="0" applyFont="1" applyAlignment="1">
      <alignment horizontal="left"/>
    </xf>
    <xf numFmtId="0" fontId="12" fillId="0" borderId="5" xfId="0" applyFont="1" applyFill="1" applyBorder="1" applyAlignment="1">
      <alignment horizontal="left" wrapText="1"/>
    </xf>
    <xf numFmtId="0" fontId="12" fillId="0" borderId="6" xfId="0" applyFont="1" applyFill="1" applyBorder="1" applyAlignment="1">
      <alignment horizontal="left" wrapText="1"/>
    </xf>
    <xf numFmtId="0" fontId="12" fillId="0" borderId="4" xfId="0" applyFont="1" applyFill="1" applyBorder="1" applyAlignment="1">
      <alignment horizontal="left" wrapText="1"/>
    </xf>
    <xf numFmtId="0" fontId="12" fillId="0" borderId="0" xfId="8" applyFont="1" applyBorder="1" applyAlignment="1">
      <alignment horizontal="center" wrapText="1"/>
    </xf>
  </cellXfs>
  <cellStyles count="9">
    <cellStyle name="Comma" xfId="1" builtinId="3"/>
    <cellStyle name="Currency" xfId="7" builtinId="4"/>
    <cellStyle name="Hyperlink" xfId="6" builtinId="8"/>
    <cellStyle name="Normal" xfId="0" builtinId="0"/>
    <cellStyle name="Normal 2" xfId="2"/>
    <cellStyle name="Normal 3" xfId="3"/>
    <cellStyle name="Normal 4" xfId="8"/>
    <cellStyle name="Percent" xfId="4"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Figure 1. U.S.-NAFTA Freight Value Percent Change from Previous Year (Last 24 months)</a:t>
            </a:r>
          </a:p>
        </c:rich>
      </c:tx>
      <c:overlay val="0"/>
    </c:title>
    <c:autoTitleDeleted val="0"/>
    <c:plotArea>
      <c:layout/>
      <c:barChart>
        <c:barDir val="col"/>
        <c:grouping val="clustered"/>
        <c:varyColors val="0"/>
        <c:ser>
          <c:idx val="0"/>
          <c:order val="0"/>
          <c:spPr>
            <a:solidFill>
              <a:schemeClr val="tx1">
                <a:lumMod val="65000"/>
                <a:lumOff val="35000"/>
              </a:schemeClr>
            </a:solidFill>
          </c:spPr>
          <c:invertIfNegative val="0"/>
          <c:dPt>
            <c:idx val="0"/>
            <c:invertIfNegative val="0"/>
            <c:bubble3D val="0"/>
            <c:extLst>
              <c:ext xmlns:c16="http://schemas.microsoft.com/office/drawing/2014/chart" uri="{C3380CC4-5D6E-409C-BE32-E72D297353CC}">
                <c16:uniqueId val="{00000000-A6A5-4BF9-A613-01D06254FB33}"/>
              </c:ext>
            </c:extLst>
          </c:dPt>
          <c:dPt>
            <c:idx val="1"/>
            <c:invertIfNegative val="0"/>
            <c:bubble3D val="0"/>
            <c:spPr>
              <a:solidFill>
                <a:schemeClr val="tx1">
                  <a:lumMod val="65000"/>
                  <a:lumOff val="35000"/>
                </a:schemeClr>
              </a:solidFill>
              <a:ln>
                <a:solidFill>
                  <a:schemeClr val="bg1"/>
                </a:solidFill>
              </a:ln>
            </c:spPr>
            <c:extLst>
              <c:ext xmlns:c16="http://schemas.microsoft.com/office/drawing/2014/chart" uri="{C3380CC4-5D6E-409C-BE32-E72D297353CC}">
                <c16:uniqueId val="{00000002-A6A5-4BF9-A613-01D06254FB33}"/>
              </c:ext>
            </c:extLst>
          </c:dPt>
          <c:dPt>
            <c:idx val="2"/>
            <c:invertIfNegative val="0"/>
            <c:bubble3D val="0"/>
            <c:extLst>
              <c:ext xmlns:c16="http://schemas.microsoft.com/office/drawing/2014/chart" uri="{C3380CC4-5D6E-409C-BE32-E72D297353CC}">
                <c16:uniqueId val="{00000003-A6A5-4BF9-A613-01D06254FB33}"/>
              </c:ext>
            </c:extLst>
          </c:dPt>
          <c:dPt>
            <c:idx val="3"/>
            <c:invertIfNegative val="0"/>
            <c:bubble3D val="0"/>
            <c:extLst>
              <c:ext xmlns:c16="http://schemas.microsoft.com/office/drawing/2014/chart" uri="{C3380CC4-5D6E-409C-BE32-E72D297353CC}">
                <c16:uniqueId val="{00000004-A6A5-4BF9-A613-01D06254FB33}"/>
              </c:ext>
            </c:extLst>
          </c:dPt>
          <c:dPt>
            <c:idx val="4"/>
            <c:invertIfNegative val="0"/>
            <c:bubble3D val="0"/>
            <c:extLst>
              <c:ext xmlns:c16="http://schemas.microsoft.com/office/drawing/2014/chart" uri="{C3380CC4-5D6E-409C-BE32-E72D297353CC}">
                <c16:uniqueId val="{00000005-A6A5-4BF9-A613-01D06254FB33}"/>
              </c:ext>
            </c:extLst>
          </c:dPt>
          <c:dPt>
            <c:idx val="5"/>
            <c:invertIfNegative val="0"/>
            <c:bubble3D val="0"/>
            <c:extLst>
              <c:ext xmlns:c16="http://schemas.microsoft.com/office/drawing/2014/chart" uri="{C3380CC4-5D6E-409C-BE32-E72D297353CC}">
                <c16:uniqueId val="{00000006-A6A5-4BF9-A613-01D06254FB33}"/>
              </c:ext>
            </c:extLst>
          </c:dPt>
          <c:dPt>
            <c:idx val="6"/>
            <c:invertIfNegative val="0"/>
            <c:bubble3D val="0"/>
            <c:extLst>
              <c:ext xmlns:c16="http://schemas.microsoft.com/office/drawing/2014/chart" uri="{C3380CC4-5D6E-409C-BE32-E72D297353CC}">
                <c16:uniqueId val="{00000007-A6A5-4BF9-A613-01D06254FB33}"/>
              </c:ext>
            </c:extLst>
          </c:dPt>
          <c:dPt>
            <c:idx val="7"/>
            <c:invertIfNegative val="0"/>
            <c:bubble3D val="0"/>
            <c:extLst>
              <c:ext xmlns:c16="http://schemas.microsoft.com/office/drawing/2014/chart" uri="{C3380CC4-5D6E-409C-BE32-E72D297353CC}">
                <c16:uniqueId val="{00000008-A6A5-4BF9-A613-01D06254FB33}"/>
              </c:ext>
            </c:extLst>
          </c:dPt>
          <c:dPt>
            <c:idx val="8"/>
            <c:invertIfNegative val="0"/>
            <c:bubble3D val="0"/>
            <c:extLst>
              <c:ext xmlns:c16="http://schemas.microsoft.com/office/drawing/2014/chart" uri="{C3380CC4-5D6E-409C-BE32-E72D297353CC}">
                <c16:uniqueId val="{00000009-A6A5-4BF9-A613-01D06254FB33}"/>
              </c:ext>
            </c:extLst>
          </c:dPt>
          <c:dPt>
            <c:idx val="9"/>
            <c:invertIfNegative val="0"/>
            <c:bubble3D val="0"/>
            <c:extLst>
              <c:ext xmlns:c16="http://schemas.microsoft.com/office/drawing/2014/chart" uri="{C3380CC4-5D6E-409C-BE32-E72D297353CC}">
                <c16:uniqueId val="{0000000A-A6A5-4BF9-A613-01D06254FB33}"/>
              </c:ext>
            </c:extLst>
          </c:dPt>
          <c:dPt>
            <c:idx val="10"/>
            <c:invertIfNegative val="0"/>
            <c:bubble3D val="0"/>
            <c:extLst>
              <c:ext xmlns:c16="http://schemas.microsoft.com/office/drawing/2014/chart" uri="{C3380CC4-5D6E-409C-BE32-E72D297353CC}">
                <c16:uniqueId val="{0000000B-A6A5-4BF9-A613-01D06254FB33}"/>
              </c:ext>
            </c:extLst>
          </c:dPt>
          <c:dPt>
            <c:idx val="11"/>
            <c:invertIfNegative val="0"/>
            <c:bubble3D val="0"/>
            <c:extLst>
              <c:ext xmlns:c16="http://schemas.microsoft.com/office/drawing/2014/chart" uri="{C3380CC4-5D6E-409C-BE32-E72D297353CC}">
                <c16:uniqueId val="{0000000C-A6A5-4BF9-A613-01D06254FB33}"/>
              </c:ext>
            </c:extLst>
          </c:dPt>
          <c:dPt>
            <c:idx val="12"/>
            <c:invertIfNegative val="0"/>
            <c:bubble3D val="0"/>
            <c:extLst>
              <c:ext xmlns:c16="http://schemas.microsoft.com/office/drawing/2014/chart" uri="{C3380CC4-5D6E-409C-BE32-E72D297353CC}">
                <c16:uniqueId val="{0000000D-A6A5-4BF9-A613-01D06254FB33}"/>
              </c:ext>
            </c:extLst>
          </c:dPt>
          <c:dPt>
            <c:idx val="13"/>
            <c:invertIfNegative val="0"/>
            <c:bubble3D val="0"/>
            <c:extLst>
              <c:ext xmlns:c16="http://schemas.microsoft.com/office/drawing/2014/chart" uri="{C3380CC4-5D6E-409C-BE32-E72D297353CC}">
                <c16:uniqueId val="{0000000E-A6A5-4BF9-A613-01D06254FB33}"/>
              </c:ext>
            </c:extLst>
          </c:dPt>
          <c:dPt>
            <c:idx val="14"/>
            <c:invertIfNegative val="0"/>
            <c:bubble3D val="0"/>
            <c:extLst>
              <c:ext xmlns:c16="http://schemas.microsoft.com/office/drawing/2014/chart" uri="{C3380CC4-5D6E-409C-BE32-E72D297353CC}">
                <c16:uniqueId val="{0000000F-A6A5-4BF9-A613-01D06254FB33}"/>
              </c:ext>
            </c:extLst>
          </c:dPt>
          <c:dPt>
            <c:idx val="15"/>
            <c:invertIfNegative val="0"/>
            <c:bubble3D val="0"/>
            <c:extLst>
              <c:ext xmlns:c16="http://schemas.microsoft.com/office/drawing/2014/chart" uri="{C3380CC4-5D6E-409C-BE32-E72D297353CC}">
                <c16:uniqueId val="{00000010-A6A5-4BF9-A613-01D06254FB33}"/>
              </c:ext>
            </c:extLst>
          </c:dPt>
          <c:dPt>
            <c:idx val="16"/>
            <c:invertIfNegative val="0"/>
            <c:bubble3D val="0"/>
            <c:extLst>
              <c:ext xmlns:c16="http://schemas.microsoft.com/office/drawing/2014/chart" uri="{C3380CC4-5D6E-409C-BE32-E72D297353CC}">
                <c16:uniqueId val="{00000011-A6A5-4BF9-A613-01D06254FB33}"/>
              </c:ext>
            </c:extLst>
          </c:dPt>
          <c:dPt>
            <c:idx val="17"/>
            <c:invertIfNegative val="0"/>
            <c:bubble3D val="0"/>
            <c:extLst>
              <c:ext xmlns:c16="http://schemas.microsoft.com/office/drawing/2014/chart" uri="{C3380CC4-5D6E-409C-BE32-E72D297353CC}">
                <c16:uniqueId val="{00000012-A6A5-4BF9-A613-01D06254FB33}"/>
              </c:ext>
            </c:extLst>
          </c:dPt>
          <c:dPt>
            <c:idx val="18"/>
            <c:invertIfNegative val="0"/>
            <c:bubble3D val="0"/>
            <c:spPr>
              <a:solidFill>
                <a:schemeClr val="tx1">
                  <a:lumMod val="65000"/>
                  <a:lumOff val="35000"/>
                </a:schemeClr>
              </a:solidFill>
              <a:ln>
                <a:noFill/>
              </a:ln>
            </c:spPr>
            <c:extLst>
              <c:ext xmlns:c16="http://schemas.microsoft.com/office/drawing/2014/chart" uri="{C3380CC4-5D6E-409C-BE32-E72D297353CC}">
                <c16:uniqueId val="{00000014-A6A5-4BF9-A613-01D06254FB33}"/>
              </c:ext>
            </c:extLst>
          </c:dPt>
          <c:dPt>
            <c:idx val="19"/>
            <c:invertIfNegative val="0"/>
            <c:bubble3D val="0"/>
            <c:extLst>
              <c:ext xmlns:c16="http://schemas.microsoft.com/office/drawing/2014/chart" uri="{C3380CC4-5D6E-409C-BE32-E72D297353CC}">
                <c16:uniqueId val="{00000015-A6A5-4BF9-A613-01D06254FB33}"/>
              </c:ext>
            </c:extLst>
          </c:dPt>
          <c:dPt>
            <c:idx val="20"/>
            <c:invertIfNegative val="0"/>
            <c:bubble3D val="0"/>
            <c:extLst>
              <c:ext xmlns:c16="http://schemas.microsoft.com/office/drawing/2014/chart" uri="{C3380CC4-5D6E-409C-BE32-E72D297353CC}">
                <c16:uniqueId val="{00000016-A6A5-4BF9-A613-01D06254FB33}"/>
              </c:ext>
            </c:extLst>
          </c:dPt>
          <c:dPt>
            <c:idx val="21"/>
            <c:invertIfNegative val="0"/>
            <c:bubble3D val="0"/>
            <c:extLst>
              <c:ext xmlns:c16="http://schemas.microsoft.com/office/drawing/2014/chart" uri="{C3380CC4-5D6E-409C-BE32-E72D297353CC}">
                <c16:uniqueId val="{00000017-A6A5-4BF9-A613-01D06254FB33}"/>
              </c:ext>
            </c:extLst>
          </c:dPt>
          <c:dPt>
            <c:idx val="22"/>
            <c:invertIfNegative val="0"/>
            <c:bubble3D val="0"/>
            <c:extLst>
              <c:ext xmlns:c16="http://schemas.microsoft.com/office/drawing/2014/chart" uri="{C3380CC4-5D6E-409C-BE32-E72D297353CC}">
                <c16:uniqueId val="{00000018-A6A5-4BF9-A613-01D06254FB33}"/>
              </c:ext>
            </c:extLst>
          </c:dPt>
          <c:dPt>
            <c:idx val="23"/>
            <c:invertIfNegative val="0"/>
            <c:bubble3D val="0"/>
            <c:spPr>
              <a:solidFill>
                <a:schemeClr val="tx1">
                  <a:lumMod val="65000"/>
                  <a:lumOff val="35000"/>
                </a:schemeClr>
              </a:solidFill>
              <a:ln>
                <a:noFill/>
              </a:ln>
            </c:spPr>
            <c:extLst>
              <c:ext xmlns:c16="http://schemas.microsoft.com/office/drawing/2014/chart" uri="{C3380CC4-5D6E-409C-BE32-E72D297353CC}">
                <c16:uniqueId val="{0000001A-A6A5-4BF9-A613-01D06254FB33}"/>
              </c:ext>
            </c:extLst>
          </c:dPt>
          <c:cat>
            <c:strRef>
              <c:f>'Figure 1'!$A$3:$A$27</c:f>
              <c:strCache>
                <c:ptCount val="25"/>
                <c:pt idx="0">
                  <c:v>12/2015</c:v>
                </c:pt>
                <c:pt idx="1">
                  <c:v>01/2016</c:v>
                </c:pt>
                <c:pt idx="2">
                  <c:v>02/2016</c:v>
                </c:pt>
                <c:pt idx="3">
                  <c:v>03/2016</c:v>
                </c:pt>
                <c:pt idx="4">
                  <c:v>04/2016</c:v>
                </c:pt>
                <c:pt idx="5">
                  <c:v>05/2016</c:v>
                </c:pt>
                <c:pt idx="6">
                  <c:v>06/2016</c:v>
                </c:pt>
                <c:pt idx="7">
                  <c:v>07/2016</c:v>
                </c:pt>
                <c:pt idx="8">
                  <c:v>08/2016</c:v>
                </c:pt>
                <c:pt idx="9">
                  <c:v>09/2016</c:v>
                </c:pt>
                <c:pt idx="10">
                  <c:v>10/2016</c:v>
                </c:pt>
                <c:pt idx="11">
                  <c:v>11/2016</c:v>
                </c:pt>
                <c:pt idx="12">
                  <c:v>12/2016</c:v>
                </c:pt>
                <c:pt idx="13">
                  <c:v>01/2017</c:v>
                </c:pt>
                <c:pt idx="14">
                  <c:v>02/2017</c:v>
                </c:pt>
                <c:pt idx="15">
                  <c:v>03/2017</c:v>
                </c:pt>
                <c:pt idx="16">
                  <c:v>04/2017</c:v>
                </c:pt>
                <c:pt idx="17">
                  <c:v>05/2017</c:v>
                </c:pt>
                <c:pt idx="18">
                  <c:v>06/2017</c:v>
                </c:pt>
                <c:pt idx="19">
                  <c:v>07/2017</c:v>
                </c:pt>
                <c:pt idx="20">
                  <c:v>08/2017</c:v>
                </c:pt>
                <c:pt idx="21">
                  <c:v>09/2017</c:v>
                </c:pt>
                <c:pt idx="22">
                  <c:v>10/2017</c:v>
                </c:pt>
                <c:pt idx="23">
                  <c:v>11/2017</c:v>
                </c:pt>
                <c:pt idx="24">
                  <c:v>12/2017</c:v>
                </c:pt>
              </c:strCache>
            </c:strRef>
          </c:cat>
          <c:val>
            <c:numRef>
              <c:f>'Figure 1'!$B$3:$B$27</c:f>
              <c:numCache>
                <c:formatCode>0.0</c:formatCode>
                <c:ptCount val="25"/>
                <c:pt idx="0">
                  <c:v>-9.4591581360463497</c:v>
                </c:pt>
                <c:pt idx="1">
                  <c:v>-7.6506043294540182</c:v>
                </c:pt>
                <c:pt idx="2">
                  <c:v>-1.9661259115067806</c:v>
                </c:pt>
                <c:pt idx="3">
                  <c:v>-5.8382181779142472</c:v>
                </c:pt>
                <c:pt idx="4">
                  <c:v>-3.1570110062080903</c:v>
                </c:pt>
                <c:pt idx="5">
                  <c:v>-3.0924937891290307</c:v>
                </c:pt>
                <c:pt idx="6">
                  <c:v>-6.4212864788447943</c:v>
                </c:pt>
                <c:pt idx="7">
                  <c:v>-10</c:v>
                </c:pt>
                <c:pt idx="8">
                  <c:v>0.7</c:v>
                </c:pt>
                <c:pt idx="9">
                  <c:v>-2.2999999999999998</c:v>
                </c:pt>
                <c:pt idx="10" formatCode="#,##0.0">
                  <c:v>-3.6</c:v>
                </c:pt>
                <c:pt idx="11" formatCode="General">
                  <c:v>3.3</c:v>
                </c:pt>
                <c:pt idx="12" formatCode="General">
                  <c:v>0.4</c:v>
                </c:pt>
                <c:pt idx="13" formatCode="General">
                  <c:v>6.7</c:v>
                </c:pt>
                <c:pt idx="14" formatCode="General">
                  <c:v>2.9</c:v>
                </c:pt>
                <c:pt idx="15" formatCode="General">
                  <c:v>10.9</c:v>
                </c:pt>
                <c:pt idx="16" formatCode="General">
                  <c:v>0.8</c:v>
                </c:pt>
                <c:pt idx="17" formatCode="General">
                  <c:v>9.4</c:v>
                </c:pt>
                <c:pt idx="18" formatCode="General">
                  <c:v>7.7</c:v>
                </c:pt>
                <c:pt idx="19" formatCode="General">
                  <c:v>6.5</c:v>
                </c:pt>
                <c:pt idx="20" formatCode="General">
                  <c:v>4.5999999999999996</c:v>
                </c:pt>
                <c:pt idx="21" formatCode="General">
                  <c:v>3.6</c:v>
                </c:pt>
                <c:pt idx="22" formatCode="General">
                  <c:v>7.9</c:v>
                </c:pt>
                <c:pt idx="23" formatCode="General">
                  <c:v>10.5</c:v>
                </c:pt>
                <c:pt idx="24" formatCode="General">
                  <c:v>7.4</c:v>
                </c:pt>
              </c:numCache>
            </c:numRef>
          </c:val>
          <c:extLst>
            <c:ext xmlns:c16="http://schemas.microsoft.com/office/drawing/2014/chart" uri="{C3380CC4-5D6E-409C-BE32-E72D297353CC}">
              <c16:uniqueId val="{0000001D-A6A5-4BF9-A613-01D06254FB33}"/>
            </c:ext>
          </c:extLst>
        </c:ser>
        <c:dLbls>
          <c:showLegendKey val="0"/>
          <c:showVal val="0"/>
          <c:showCatName val="0"/>
          <c:showSerName val="0"/>
          <c:showPercent val="0"/>
          <c:showBubbleSize val="0"/>
        </c:dLbls>
        <c:gapWidth val="150"/>
        <c:axId val="212596992"/>
        <c:axId val="232988672"/>
      </c:barChart>
      <c:catAx>
        <c:axId val="212596992"/>
        <c:scaling>
          <c:orientation val="minMax"/>
        </c:scaling>
        <c:delete val="0"/>
        <c:axPos val="b"/>
        <c:numFmt formatCode="General" sourceLinked="0"/>
        <c:majorTickMark val="out"/>
        <c:minorTickMark val="none"/>
        <c:tickLblPos val="low"/>
        <c:crossAx val="232988672"/>
        <c:crosses val="autoZero"/>
        <c:auto val="1"/>
        <c:lblAlgn val="ctr"/>
        <c:lblOffset val="100"/>
        <c:noMultiLvlLbl val="0"/>
      </c:catAx>
      <c:valAx>
        <c:axId val="232988672"/>
        <c:scaling>
          <c:orientation val="minMax"/>
        </c:scaling>
        <c:delete val="0"/>
        <c:axPos val="l"/>
        <c:majorGridlines/>
        <c:numFmt formatCode="0" sourceLinked="0"/>
        <c:majorTickMark val="out"/>
        <c:minorTickMark val="none"/>
        <c:tickLblPos val="nextTo"/>
        <c:crossAx val="212596992"/>
        <c:crosses val="autoZero"/>
        <c:crossBetween val="between"/>
      </c:valAx>
    </c:plotArea>
    <c:plotVisOnly val="1"/>
    <c:dispBlanksAs val="gap"/>
    <c:showDLblsOverMax val="0"/>
  </c:chart>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144C-4C02-8584-9231C4536482}"/>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144C-4C02-8584-9231C4536482}"/>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144C-4C02-8584-9231C4536482}"/>
              </c:ext>
            </c:extLst>
          </c:dPt>
          <c:dPt>
            <c:idx val="3"/>
            <c:invertIfNegative val="0"/>
            <c:bubble3D val="0"/>
            <c:spPr>
              <a:solidFill>
                <a:srgbClr val="C00000"/>
              </a:solidFill>
            </c:spPr>
            <c:extLst>
              <c:ext xmlns:c16="http://schemas.microsoft.com/office/drawing/2014/chart" uri="{C3380CC4-5D6E-409C-BE32-E72D297353CC}">
                <c16:uniqueId val="{00000007-144C-4C02-8584-9231C4536482}"/>
              </c:ext>
            </c:extLst>
          </c:dPt>
          <c:dPt>
            <c:idx val="4"/>
            <c:invertIfNegative val="0"/>
            <c:bubble3D val="0"/>
            <c:spPr>
              <a:solidFill>
                <a:srgbClr val="92D050"/>
              </a:solidFill>
            </c:spPr>
            <c:extLst>
              <c:ext xmlns:c16="http://schemas.microsoft.com/office/drawing/2014/chart" uri="{C3380CC4-5D6E-409C-BE32-E72D297353CC}">
                <c16:uniqueId val="{00000009-144C-4C02-8584-9231C4536482}"/>
              </c:ext>
            </c:extLst>
          </c:dPt>
          <c:dPt>
            <c:idx val="5"/>
            <c:invertIfNegative val="0"/>
            <c:bubble3D val="0"/>
            <c:spPr>
              <a:solidFill>
                <a:srgbClr val="FFC000"/>
              </a:solidFill>
            </c:spPr>
            <c:extLst>
              <c:ext xmlns:c16="http://schemas.microsoft.com/office/drawing/2014/chart" uri="{C3380CC4-5D6E-409C-BE32-E72D297353CC}">
                <c16:uniqueId val="{0000000B-144C-4C02-8584-9231C4536482}"/>
              </c:ext>
            </c:extLst>
          </c:dPt>
          <c:cat>
            <c:strRef>
              <c:f>'Figure 2'!$A$3:$A$8</c:f>
              <c:strCache>
                <c:ptCount val="6"/>
                <c:pt idx="0">
                  <c:v>Truck</c:v>
                </c:pt>
                <c:pt idx="1">
                  <c:v>Rail</c:v>
                </c:pt>
                <c:pt idx="2">
                  <c:v>Pipeline</c:v>
                </c:pt>
                <c:pt idx="3">
                  <c:v>Vessel</c:v>
                </c:pt>
                <c:pt idx="4">
                  <c:v>Air</c:v>
                </c:pt>
                <c:pt idx="5">
                  <c:v>All Modes</c:v>
                </c:pt>
              </c:strCache>
            </c:strRef>
          </c:cat>
          <c:val>
            <c:numRef>
              <c:f>'Figure 2'!$B$3:$B$8</c:f>
              <c:numCache>
                <c:formatCode>0.0</c:formatCode>
                <c:ptCount val="6"/>
                <c:pt idx="0">
                  <c:v>5.4274684337995609</c:v>
                </c:pt>
                <c:pt idx="1">
                  <c:v>2.7936805046798576</c:v>
                </c:pt>
                <c:pt idx="2">
                  <c:v>14.197665922990122</c:v>
                </c:pt>
                <c:pt idx="3">
                  <c:v>37.820628412560175</c:v>
                </c:pt>
                <c:pt idx="4">
                  <c:v>4.0630008537588367</c:v>
                </c:pt>
                <c:pt idx="5">
                  <c:v>7.3795556685276473</c:v>
                </c:pt>
              </c:numCache>
            </c:numRef>
          </c:val>
          <c:extLst>
            <c:ext xmlns:c16="http://schemas.microsoft.com/office/drawing/2014/chart" uri="{C3380CC4-5D6E-409C-BE32-E72D297353CC}">
              <c16:uniqueId val="{0000000C-144C-4C02-8584-9231C4536482}"/>
            </c:ext>
          </c:extLst>
        </c:ser>
        <c:dLbls>
          <c:showLegendKey val="0"/>
          <c:showVal val="0"/>
          <c:showCatName val="0"/>
          <c:showSerName val="0"/>
          <c:showPercent val="0"/>
          <c:showBubbleSize val="0"/>
        </c:dLbls>
        <c:gapWidth val="150"/>
        <c:axId val="232882944"/>
        <c:axId val="232884480"/>
      </c:barChart>
      <c:catAx>
        <c:axId val="232882944"/>
        <c:scaling>
          <c:orientation val="minMax"/>
        </c:scaling>
        <c:delete val="0"/>
        <c:axPos val="l"/>
        <c:numFmt formatCode="General" sourceLinked="0"/>
        <c:majorTickMark val="out"/>
        <c:minorTickMark val="none"/>
        <c:tickLblPos val="nextTo"/>
        <c:txPr>
          <a:bodyPr/>
          <a:lstStyle/>
          <a:p>
            <a:pPr>
              <a:defRPr b="1"/>
            </a:pPr>
            <a:endParaRPr lang="en-US"/>
          </a:p>
        </c:txPr>
        <c:crossAx val="232884480"/>
        <c:crosses val="autoZero"/>
        <c:auto val="1"/>
        <c:lblAlgn val="ctr"/>
        <c:lblOffset val="100"/>
        <c:noMultiLvlLbl val="0"/>
      </c:catAx>
      <c:valAx>
        <c:axId val="232884480"/>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232882944"/>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FFC000"/>
            </a:solidFill>
          </c:spPr>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B149-4740-8499-232B17924457}"/>
              </c:ext>
            </c:extLst>
          </c:dPt>
          <c:dPt>
            <c:idx val="1"/>
            <c:invertIfNegative val="0"/>
            <c:bubble3D val="0"/>
            <c:spPr>
              <a:solidFill>
                <a:schemeClr val="tx2">
                  <a:lumMod val="60000"/>
                  <a:lumOff val="40000"/>
                </a:schemeClr>
              </a:solidFill>
            </c:spPr>
            <c:extLst>
              <c:ext xmlns:c16="http://schemas.microsoft.com/office/drawing/2014/chart" uri="{C3380CC4-5D6E-409C-BE32-E72D297353CC}">
                <c16:uniqueId val="{00000003-B149-4740-8499-232B17924457}"/>
              </c:ext>
            </c:extLst>
          </c:dPt>
          <c:dPt>
            <c:idx val="2"/>
            <c:invertIfNegative val="0"/>
            <c:bubble3D val="0"/>
            <c:spPr>
              <a:solidFill>
                <a:schemeClr val="accent4">
                  <a:lumMod val="75000"/>
                </a:schemeClr>
              </a:solidFill>
            </c:spPr>
            <c:extLst>
              <c:ext xmlns:c16="http://schemas.microsoft.com/office/drawing/2014/chart" uri="{C3380CC4-5D6E-409C-BE32-E72D297353CC}">
                <c16:uniqueId val="{00000005-B149-4740-8499-232B17924457}"/>
              </c:ext>
            </c:extLst>
          </c:dPt>
          <c:dPt>
            <c:idx val="3"/>
            <c:invertIfNegative val="0"/>
            <c:bubble3D val="0"/>
            <c:spPr>
              <a:solidFill>
                <a:srgbClr val="C00000"/>
              </a:solidFill>
            </c:spPr>
            <c:extLst>
              <c:ext xmlns:c16="http://schemas.microsoft.com/office/drawing/2014/chart" uri="{C3380CC4-5D6E-409C-BE32-E72D297353CC}">
                <c16:uniqueId val="{00000007-B149-4740-8499-232B17924457}"/>
              </c:ext>
            </c:extLst>
          </c:dPt>
          <c:dPt>
            <c:idx val="4"/>
            <c:invertIfNegative val="0"/>
            <c:bubble3D val="0"/>
            <c:spPr>
              <a:solidFill>
                <a:srgbClr val="92D050"/>
              </a:solidFill>
            </c:spPr>
            <c:extLst>
              <c:ext xmlns:c16="http://schemas.microsoft.com/office/drawing/2014/chart" uri="{C3380CC4-5D6E-409C-BE32-E72D297353CC}">
                <c16:uniqueId val="{00000009-B149-4740-8499-232B17924457}"/>
              </c:ext>
            </c:extLst>
          </c:dPt>
          <c:cat>
            <c:strRef>
              <c:f>'Figure 3'!$A$3:$A$8</c:f>
              <c:strCache>
                <c:ptCount val="6"/>
                <c:pt idx="0">
                  <c:v>Truck</c:v>
                </c:pt>
                <c:pt idx="1">
                  <c:v>Rail</c:v>
                </c:pt>
                <c:pt idx="2">
                  <c:v>Pipeline</c:v>
                </c:pt>
                <c:pt idx="3">
                  <c:v>Vessel</c:v>
                </c:pt>
                <c:pt idx="4">
                  <c:v>Air</c:v>
                </c:pt>
                <c:pt idx="5">
                  <c:v>All Modes</c:v>
                </c:pt>
              </c:strCache>
            </c:strRef>
          </c:cat>
          <c:val>
            <c:numRef>
              <c:f>'Figure 3'!$B$3:$B$8</c:f>
              <c:numCache>
                <c:formatCode>0.0</c:formatCode>
                <c:ptCount val="6"/>
                <c:pt idx="0">
                  <c:v>6.4449820508413342</c:v>
                </c:pt>
                <c:pt idx="1">
                  <c:v>10.132193542263176</c:v>
                </c:pt>
                <c:pt idx="2">
                  <c:v>15.296017308940582</c:v>
                </c:pt>
                <c:pt idx="3">
                  <c:v>61.071881163971284</c:v>
                </c:pt>
                <c:pt idx="4">
                  <c:v>7.2336903345962407</c:v>
                </c:pt>
                <c:pt idx="5">
                  <c:v>9.5142199619806114</c:v>
                </c:pt>
              </c:numCache>
            </c:numRef>
          </c:val>
          <c:extLst>
            <c:ext xmlns:c16="http://schemas.microsoft.com/office/drawing/2014/chart" uri="{C3380CC4-5D6E-409C-BE32-E72D297353CC}">
              <c16:uniqueId val="{0000000A-B149-4740-8499-232B17924457}"/>
            </c:ext>
          </c:extLst>
        </c:ser>
        <c:dLbls>
          <c:showLegendKey val="0"/>
          <c:showVal val="0"/>
          <c:showCatName val="0"/>
          <c:showSerName val="0"/>
          <c:showPercent val="0"/>
          <c:showBubbleSize val="0"/>
        </c:dLbls>
        <c:gapWidth val="150"/>
        <c:axId val="232929536"/>
        <c:axId val="232935424"/>
      </c:barChart>
      <c:catAx>
        <c:axId val="232929536"/>
        <c:scaling>
          <c:orientation val="minMax"/>
        </c:scaling>
        <c:delete val="0"/>
        <c:axPos val="l"/>
        <c:numFmt formatCode="General" sourceLinked="0"/>
        <c:majorTickMark val="out"/>
        <c:minorTickMark val="none"/>
        <c:tickLblPos val="nextTo"/>
        <c:txPr>
          <a:bodyPr/>
          <a:lstStyle/>
          <a:p>
            <a:pPr>
              <a:defRPr b="1"/>
            </a:pPr>
            <a:endParaRPr lang="en-US"/>
          </a:p>
        </c:txPr>
        <c:crossAx val="232935424"/>
        <c:crosses val="autoZero"/>
        <c:auto val="1"/>
        <c:lblAlgn val="ctr"/>
        <c:lblOffset val="100"/>
        <c:noMultiLvlLbl val="0"/>
      </c:catAx>
      <c:valAx>
        <c:axId val="232935424"/>
        <c:scaling>
          <c:orientation val="minMax"/>
        </c:scaling>
        <c:delete val="0"/>
        <c:axPos val="b"/>
        <c:majorGridlines>
          <c:spPr>
            <a:ln>
              <a:noFill/>
            </a:ln>
          </c:spPr>
        </c:majorGridlines>
        <c:numFmt formatCode="0.0" sourceLinked="1"/>
        <c:majorTickMark val="out"/>
        <c:minorTickMark val="none"/>
        <c:tickLblPos val="nextTo"/>
        <c:txPr>
          <a:bodyPr/>
          <a:lstStyle/>
          <a:p>
            <a:pPr>
              <a:defRPr b="1"/>
            </a:pPr>
            <a:endParaRPr lang="en-US"/>
          </a:p>
        </c:txPr>
        <c:crossAx val="232929536"/>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'Figure 4'!$B$2</c:f>
              <c:strCache>
                <c:ptCount val="1"/>
                <c:pt idx="0">
                  <c:v>Percent Change</c:v>
                </c:pt>
              </c:strCache>
            </c:strRef>
          </c:tx>
          <c:invertIfNegative val="0"/>
          <c:dPt>
            <c:idx val="0"/>
            <c:invertIfNegative val="0"/>
            <c:bubble3D val="0"/>
            <c:spPr>
              <a:solidFill>
                <a:schemeClr val="bg2">
                  <a:lumMod val="50000"/>
                </a:schemeClr>
              </a:solidFill>
            </c:spPr>
            <c:extLst>
              <c:ext xmlns:c16="http://schemas.microsoft.com/office/drawing/2014/chart" uri="{C3380CC4-5D6E-409C-BE32-E72D297353CC}">
                <c16:uniqueId val="{00000001-0E38-4A4D-A90B-EC08EB51B6EA}"/>
              </c:ext>
            </c:extLst>
          </c:dPt>
          <c:dPt>
            <c:idx val="2"/>
            <c:invertIfNegative val="0"/>
            <c:bubble3D val="0"/>
            <c:spPr>
              <a:solidFill>
                <a:srgbClr val="7030A0"/>
              </a:solidFill>
            </c:spPr>
            <c:extLst>
              <c:ext xmlns:c16="http://schemas.microsoft.com/office/drawing/2014/chart" uri="{C3380CC4-5D6E-409C-BE32-E72D297353CC}">
                <c16:uniqueId val="{00000003-0E38-4A4D-A90B-EC08EB51B6EA}"/>
              </c:ext>
            </c:extLst>
          </c:dPt>
          <c:dPt>
            <c:idx val="3"/>
            <c:invertIfNegative val="0"/>
            <c:bubble3D val="0"/>
            <c:spPr>
              <a:solidFill>
                <a:srgbClr val="C00000"/>
              </a:solidFill>
              <a:ln>
                <a:solidFill>
                  <a:srgbClr val="C00000"/>
                </a:solidFill>
              </a:ln>
            </c:spPr>
            <c:extLst>
              <c:ext xmlns:c16="http://schemas.microsoft.com/office/drawing/2014/chart" uri="{C3380CC4-5D6E-409C-BE32-E72D297353CC}">
                <c16:uniqueId val="{00000005-0E38-4A4D-A90B-EC08EB51B6EA}"/>
              </c:ext>
            </c:extLst>
          </c:dPt>
          <c:dPt>
            <c:idx val="4"/>
            <c:invertIfNegative val="0"/>
            <c:bubble3D val="0"/>
            <c:spPr>
              <a:solidFill>
                <a:srgbClr val="92D050"/>
              </a:solidFill>
            </c:spPr>
            <c:extLst>
              <c:ext xmlns:c16="http://schemas.microsoft.com/office/drawing/2014/chart" uri="{C3380CC4-5D6E-409C-BE32-E72D297353CC}">
                <c16:uniqueId val="{00000007-0E38-4A4D-A90B-EC08EB51B6EA}"/>
              </c:ext>
            </c:extLst>
          </c:dPt>
          <c:dPt>
            <c:idx val="5"/>
            <c:invertIfNegative val="0"/>
            <c:bubble3D val="0"/>
            <c:spPr>
              <a:solidFill>
                <a:srgbClr val="FFC000"/>
              </a:solidFill>
            </c:spPr>
            <c:extLst>
              <c:ext xmlns:c16="http://schemas.microsoft.com/office/drawing/2014/chart" uri="{C3380CC4-5D6E-409C-BE32-E72D297353CC}">
                <c16:uniqueId val="{00000009-0E38-4A4D-A90B-EC08EB51B6EA}"/>
              </c:ext>
            </c:extLst>
          </c:dPt>
          <c:cat>
            <c:strRef>
              <c:f>'Figure 4'!$A$3:$A$8</c:f>
              <c:strCache>
                <c:ptCount val="6"/>
                <c:pt idx="0">
                  <c:v>Truck</c:v>
                </c:pt>
                <c:pt idx="1">
                  <c:v>Rail</c:v>
                </c:pt>
                <c:pt idx="2">
                  <c:v>Pipeline</c:v>
                </c:pt>
                <c:pt idx="3">
                  <c:v>Vessel</c:v>
                </c:pt>
                <c:pt idx="4">
                  <c:v>Air</c:v>
                </c:pt>
                <c:pt idx="5">
                  <c:v>All Modes</c:v>
                </c:pt>
              </c:strCache>
            </c:strRef>
          </c:cat>
          <c:val>
            <c:numRef>
              <c:f>'Figure 4'!$B$3:$B$8</c:f>
              <c:numCache>
                <c:formatCode>0.0</c:formatCode>
                <c:ptCount val="6"/>
                <c:pt idx="0">
                  <c:v>4.5318961090973184</c:v>
                </c:pt>
                <c:pt idx="1">
                  <c:v>-4.8960549983620512</c:v>
                </c:pt>
                <c:pt idx="2">
                  <c:v>0.68498696215829347</c:v>
                </c:pt>
                <c:pt idx="3">
                  <c:v>28.725522956893386</c:v>
                </c:pt>
                <c:pt idx="4">
                  <c:v>-0.81513241872108366</c:v>
                </c:pt>
                <c:pt idx="5">
                  <c:v>5.1518638024280357</c:v>
                </c:pt>
              </c:numCache>
            </c:numRef>
          </c:val>
          <c:extLst>
            <c:ext xmlns:c16="http://schemas.microsoft.com/office/drawing/2014/chart" uri="{C3380CC4-5D6E-409C-BE32-E72D297353CC}">
              <c16:uniqueId val="{0000000A-0E38-4A4D-A90B-EC08EB51B6EA}"/>
            </c:ext>
          </c:extLst>
        </c:ser>
        <c:dLbls>
          <c:showLegendKey val="0"/>
          <c:showVal val="0"/>
          <c:showCatName val="0"/>
          <c:showSerName val="0"/>
          <c:showPercent val="0"/>
          <c:showBubbleSize val="0"/>
        </c:dLbls>
        <c:gapWidth val="150"/>
        <c:axId val="233080320"/>
        <c:axId val="233081856"/>
      </c:barChart>
      <c:catAx>
        <c:axId val="233080320"/>
        <c:scaling>
          <c:orientation val="minMax"/>
        </c:scaling>
        <c:delete val="0"/>
        <c:axPos val="l"/>
        <c:numFmt formatCode="General" sourceLinked="0"/>
        <c:majorTickMark val="out"/>
        <c:minorTickMark val="none"/>
        <c:tickLblPos val="nextTo"/>
        <c:txPr>
          <a:bodyPr/>
          <a:lstStyle/>
          <a:p>
            <a:pPr>
              <a:defRPr b="1"/>
            </a:pPr>
            <a:endParaRPr lang="en-US"/>
          </a:p>
        </c:txPr>
        <c:crossAx val="233081856"/>
        <c:crosses val="autoZero"/>
        <c:auto val="1"/>
        <c:lblAlgn val="ctr"/>
        <c:lblOffset val="100"/>
        <c:noMultiLvlLbl val="0"/>
      </c:catAx>
      <c:valAx>
        <c:axId val="233081856"/>
        <c:scaling>
          <c:orientation val="minMax"/>
        </c:scaling>
        <c:delete val="0"/>
        <c:axPos val="b"/>
        <c:numFmt formatCode="0.0" sourceLinked="1"/>
        <c:majorTickMark val="out"/>
        <c:minorTickMark val="none"/>
        <c:tickLblPos val="nextTo"/>
        <c:txPr>
          <a:bodyPr/>
          <a:lstStyle/>
          <a:p>
            <a:pPr>
              <a:defRPr b="1"/>
            </a:pPr>
            <a:endParaRPr lang="en-US"/>
          </a:p>
        </c:txPr>
        <c:crossAx val="233080320"/>
        <c:crosses val="autoZero"/>
        <c:crossBetween val="between"/>
      </c:valAx>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991025315384044E-2"/>
          <c:y val="4.5567080739520635E-2"/>
          <c:w val="0.88732343140928061"/>
          <c:h val="0.62519959552518267"/>
        </c:manualLayout>
      </c:layout>
      <c:barChart>
        <c:barDir val="col"/>
        <c:grouping val="clustered"/>
        <c:varyColors val="0"/>
        <c:ser>
          <c:idx val="0"/>
          <c:order val="0"/>
          <c:tx>
            <c:strRef>
              <c:f>'Figure 5'!$C$4</c:f>
              <c:strCache>
                <c:ptCount val="1"/>
                <c:pt idx="0">
                  <c:v>Exports</c:v>
                </c:pt>
              </c:strCache>
            </c:strRef>
          </c:tx>
          <c:invertIfNegative val="0"/>
          <c:cat>
            <c:multiLvlStrRef>
              <c:f>'Figure 5'!$A$5:$B$10</c:f>
              <c:multiLvlStrCache>
                <c:ptCount val="6"/>
                <c:lvl>
                  <c:pt idx="0">
                    <c:v>Mineral Fuels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5'!$C$5:$C$10</c:f>
              <c:numCache>
                <c:formatCode>#,##0.0</c:formatCode>
                <c:ptCount val="6"/>
                <c:pt idx="0">
                  <c:v>1.9789062180000001</c:v>
                </c:pt>
                <c:pt idx="1">
                  <c:v>2.5397964540000002</c:v>
                </c:pt>
                <c:pt idx="2">
                  <c:v>1.1557977370000001</c:v>
                </c:pt>
                <c:pt idx="3">
                  <c:v>0.82851936400000004</c:v>
                </c:pt>
                <c:pt idx="4">
                  <c:v>0.89546616800000001</c:v>
                </c:pt>
                <c:pt idx="5">
                  <c:v>0.30231932700000003</c:v>
                </c:pt>
              </c:numCache>
            </c:numRef>
          </c:val>
          <c:extLst>
            <c:ext xmlns:c16="http://schemas.microsoft.com/office/drawing/2014/chart" uri="{C3380CC4-5D6E-409C-BE32-E72D297353CC}">
              <c16:uniqueId val="{00000000-13A1-418C-98EC-F9D16EAE8F26}"/>
            </c:ext>
          </c:extLst>
        </c:ser>
        <c:ser>
          <c:idx val="1"/>
          <c:order val="1"/>
          <c:tx>
            <c:strRef>
              <c:f>'Figure 5'!$D$4</c:f>
              <c:strCache>
                <c:ptCount val="1"/>
                <c:pt idx="0">
                  <c:v>Imports</c:v>
                </c:pt>
              </c:strCache>
            </c:strRef>
          </c:tx>
          <c:invertIfNegative val="0"/>
          <c:cat>
            <c:multiLvlStrRef>
              <c:f>'Figure 5'!$A$5:$B$10</c:f>
              <c:multiLvlStrCache>
                <c:ptCount val="6"/>
                <c:lvl>
                  <c:pt idx="0">
                    <c:v>Mineral Fuels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5'!$D$5:$D$10</c:f>
              <c:numCache>
                <c:formatCode>#,##0.0</c:formatCode>
                <c:ptCount val="6"/>
                <c:pt idx="0">
                  <c:v>7.1128280450000005</c:v>
                </c:pt>
                <c:pt idx="1">
                  <c:v>2.3586387229999999</c:v>
                </c:pt>
                <c:pt idx="2">
                  <c:v>2.030861926</c:v>
                </c:pt>
                <c:pt idx="3">
                  <c:v>4.7785110370000003</c:v>
                </c:pt>
                <c:pt idx="4">
                  <c:v>1.199069926</c:v>
                </c:pt>
                <c:pt idx="5">
                  <c:v>0.17326739999999999</c:v>
                </c:pt>
              </c:numCache>
            </c:numRef>
          </c:val>
          <c:extLst>
            <c:ext xmlns:c16="http://schemas.microsoft.com/office/drawing/2014/chart" uri="{C3380CC4-5D6E-409C-BE32-E72D297353CC}">
              <c16:uniqueId val="{00000001-13A1-418C-98EC-F9D16EAE8F26}"/>
            </c:ext>
          </c:extLst>
        </c:ser>
        <c:ser>
          <c:idx val="2"/>
          <c:order val="2"/>
          <c:tx>
            <c:strRef>
              <c:f>'Figure 5'!$E$4</c:f>
              <c:strCache>
                <c:ptCount val="1"/>
                <c:pt idx="0">
                  <c:v>Total</c:v>
                </c:pt>
              </c:strCache>
            </c:strRef>
          </c:tx>
          <c:invertIfNegative val="0"/>
          <c:cat>
            <c:multiLvlStrRef>
              <c:f>'Figure 5'!$A$5:$B$10</c:f>
              <c:multiLvlStrCache>
                <c:ptCount val="6"/>
                <c:lvl>
                  <c:pt idx="0">
                    <c:v>Mineral Fuels</c:v>
                  </c:pt>
                  <c:pt idx="1">
                    <c:v>Vehicles and Parts</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5'!$E$5:$E$10</c:f>
              <c:numCache>
                <c:formatCode>#,##0.0</c:formatCode>
                <c:ptCount val="6"/>
                <c:pt idx="0">
                  <c:v>9.0917342630000011</c:v>
                </c:pt>
                <c:pt idx="1">
                  <c:v>4.8984351769999996</c:v>
                </c:pt>
                <c:pt idx="2">
                  <c:v>3.1866596630000004</c:v>
                </c:pt>
                <c:pt idx="3">
                  <c:v>5.6070304010000003</c:v>
                </c:pt>
                <c:pt idx="4">
                  <c:v>2.094536094</c:v>
                </c:pt>
                <c:pt idx="5">
                  <c:v>0.47558672700000004</c:v>
                </c:pt>
              </c:numCache>
            </c:numRef>
          </c:val>
          <c:extLst>
            <c:ext xmlns:c16="http://schemas.microsoft.com/office/drawing/2014/chart" uri="{C3380CC4-5D6E-409C-BE32-E72D297353CC}">
              <c16:uniqueId val="{00000002-13A1-418C-98EC-F9D16EAE8F26}"/>
            </c:ext>
          </c:extLst>
        </c:ser>
        <c:dLbls>
          <c:showLegendKey val="0"/>
          <c:showVal val="0"/>
          <c:showCatName val="0"/>
          <c:showSerName val="0"/>
          <c:showPercent val="0"/>
          <c:showBubbleSize val="0"/>
        </c:dLbls>
        <c:gapWidth val="150"/>
        <c:axId val="233199104"/>
        <c:axId val="233200640"/>
      </c:barChart>
      <c:catAx>
        <c:axId val="233199104"/>
        <c:scaling>
          <c:orientation val="minMax"/>
        </c:scaling>
        <c:delete val="0"/>
        <c:axPos val="b"/>
        <c:numFmt formatCode="General" sourceLinked="0"/>
        <c:majorTickMark val="out"/>
        <c:minorTickMark val="none"/>
        <c:tickLblPos val="nextTo"/>
        <c:crossAx val="233200640"/>
        <c:crosses val="autoZero"/>
        <c:auto val="1"/>
        <c:lblAlgn val="ctr"/>
        <c:lblOffset val="100"/>
        <c:noMultiLvlLbl val="0"/>
      </c:catAx>
      <c:valAx>
        <c:axId val="233200640"/>
        <c:scaling>
          <c:orientation val="minMax"/>
          <c:max val="12"/>
        </c:scaling>
        <c:delete val="0"/>
        <c:axPos val="l"/>
        <c:numFmt formatCode="#,##0.0" sourceLinked="1"/>
        <c:majorTickMark val="out"/>
        <c:minorTickMark val="none"/>
        <c:tickLblPos val="nextTo"/>
        <c:crossAx val="233199104"/>
        <c:crosses val="autoZero"/>
        <c:crossBetween val="between"/>
      </c:valAx>
    </c:plotArea>
    <c:legend>
      <c:legendPos val="r"/>
      <c:layout>
        <c:manualLayout>
          <c:xMode val="edge"/>
          <c:yMode val="edge"/>
          <c:x val="0.87465141321301754"/>
          <c:y val="3.1609532498077991E-2"/>
          <c:w val="0.10461879200568619"/>
          <c:h val="0.21460617423507347"/>
        </c:manualLayout>
      </c:layout>
      <c:overlay val="0"/>
    </c:legend>
    <c:plotVisOnly val="1"/>
    <c:dispBlanksAs val="gap"/>
    <c:showDLblsOverMax val="0"/>
  </c:chart>
  <c:txPr>
    <a:bodyPr/>
    <a:lstStyle/>
    <a:p>
      <a:pPr>
        <a:defRPr b="1"/>
      </a:pPr>
      <a:endParaRPr lang="en-U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757879010145079E-2"/>
          <c:y val="4.3098394378337415E-2"/>
          <c:w val="0.90821827561343704"/>
          <c:h val="0.70893405164992451"/>
        </c:manualLayout>
      </c:layout>
      <c:barChart>
        <c:barDir val="col"/>
        <c:grouping val="clustered"/>
        <c:varyColors val="0"/>
        <c:ser>
          <c:idx val="0"/>
          <c:order val="0"/>
          <c:tx>
            <c:strRef>
              <c:f>'Figure 6'!$C$4</c:f>
              <c:strCache>
                <c:ptCount val="1"/>
                <c:pt idx="0">
                  <c:v>Exports</c:v>
                </c:pt>
              </c:strCache>
            </c:strRef>
          </c:tx>
          <c:invertIfNegative val="0"/>
          <c:cat>
            <c:multiLvlStrRef>
              <c:f>'Figure 6'!$A$5:$B$10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6'!$C$5:$C$10</c:f>
              <c:numCache>
                <c:formatCode>#,##0.0</c:formatCode>
                <c:ptCount val="6"/>
                <c:pt idx="0">
                  <c:v>1.5533699539999999</c:v>
                </c:pt>
                <c:pt idx="1">
                  <c:v>2.8349748130000001</c:v>
                </c:pt>
                <c:pt idx="2">
                  <c:v>0.38982073699999997</c:v>
                </c:pt>
                <c:pt idx="3">
                  <c:v>0.38851835499999998</c:v>
                </c:pt>
                <c:pt idx="4">
                  <c:v>2.0697454149999999</c:v>
                </c:pt>
                <c:pt idx="5">
                  <c:v>0.271942817</c:v>
                </c:pt>
              </c:numCache>
            </c:numRef>
          </c:val>
          <c:extLst>
            <c:ext xmlns:c16="http://schemas.microsoft.com/office/drawing/2014/chart" uri="{C3380CC4-5D6E-409C-BE32-E72D297353CC}">
              <c16:uniqueId val="{00000000-9B52-49EB-9344-540E29EE312C}"/>
            </c:ext>
          </c:extLst>
        </c:ser>
        <c:ser>
          <c:idx val="1"/>
          <c:order val="1"/>
          <c:tx>
            <c:strRef>
              <c:f>'Figure 6'!$D$4</c:f>
              <c:strCache>
                <c:ptCount val="1"/>
                <c:pt idx="0">
                  <c:v>Imports</c:v>
                </c:pt>
              </c:strCache>
            </c:strRef>
          </c:tx>
          <c:invertIfNegative val="0"/>
          <c:cat>
            <c:multiLvlStrRef>
              <c:f>'Figure 6'!$A$5:$B$10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6'!$D$5:$D$10</c:f>
              <c:numCache>
                <c:formatCode>#,##0.0</c:formatCode>
                <c:ptCount val="6"/>
                <c:pt idx="0">
                  <c:v>6.7520851130000006</c:v>
                </c:pt>
                <c:pt idx="1">
                  <c:v>4.2403118910000002</c:v>
                </c:pt>
                <c:pt idx="2">
                  <c:v>3.046128478</c:v>
                </c:pt>
                <c:pt idx="3">
                  <c:v>1.1334118000000001E-2</c:v>
                </c:pt>
                <c:pt idx="4">
                  <c:v>1.035789842</c:v>
                </c:pt>
                <c:pt idx="5">
                  <c:v>0.17974818200000001</c:v>
                </c:pt>
              </c:numCache>
            </c:numRef>
          </c:val>
          <c:extLst>
            <c:ext xmlns:c16="http://schemas.microsoft.com/office/drawing/2014/chart" uri="{C3380CC4-5D6E-409C-BE32-E72D297353CC}">
              <c16:uniqueId val="{00000001-9B52-49EB-9344-540E29EE312C}"/>
            </c:ext>
          </c:extLst>
        </c:ser>
        <c:ser>
          <c:idx val="2"/>
          <c:order val="2"/>
          <c:tx>
            <c:strRef>
              <c:f>'Figure 6'!$E$4</c:f>
              <c:strCache>
                <c:ptCount val="1"/>
                <c:pt idx="0">
                  <c:v>Total</c:v>
                </c:pt>
              </c:strCache>
            </c:strRef>
          </c:tx>
          <c:invertIfNegative val="0"/>
          <c:cat>
            <c:multiLvlStrRef>
              <c:f>'Figure 6'!$A$5:$B$10</c:f>
              <c:multiLvlStrCache>
                <c:ptCount val="6"/>
                <c:lvl>
                  <c:pt idx="0">
                    <c:v>Vehicles and Parts</c:v>
                  </c:pt>
                  <c:pt idx="1">
                    <c:v>Electrical Machinery</c:v>
                  </c:pt>
                  <c:pt idx="2">
                    <c:v>Vehicles and Parts</c:v>
                  </c:pt>
                  <c:pt idx="3">
                    <c:v>Mineral Fuels</c:v>
                  </c:pt>
                  <c:pt idx="4">
                    <c:v>Mineral Fuels</c:v>
                  </c:pt>
                  <c:pt idx="5">
                    <c:v>Electrical Machinery</c:v>
                  </c:pt>
                </c:lvl>
                <c:lvl>
                  <c:pt idx="0">
                    <c:v>All Modes</c:v>
                  </c:pt>
                  <c:pt idx="1">
                    <c:v>Truck</c:v>
                  </c:pt>
                  <c:pt idx="2">
                    <c:v>Rail</c:v>
                  </c:pt>
                  <c:pt idx="3">
                    <c:v>Pipeline</c:v>
                  </c:pt>
                  <c:pt idx="4">
                    <c:v>Vessel</c:v>
                  </c:pt>
                  <c:pt idx="5">
                    <c:v>Air</c:v>
                  </c:pt>
                </c:lvl>
              </c:multiLvlStrCache>
            </c:multiLvlStrRef>
          </c:cat>
          <c:val>
            <c:numRef>
              <c:f>'Figure 6'!$E$5:$E$10</c:f>
              <c:numCache>
                <c:formatCode>#,##0.0</c:formatCode>
                <c:ptCount val="6"/>
                <c:pt idx="0">
                  <c:v>8.3054550670000005</c:v>
                </c:pt>
                <c:pt idx="1">
                  <c:v>7.0752867039999998</c:v>
                </c:pt>
                <c:pt idx="2">
                  <c:v>3.4359492149999999</c:v>
                </c:pt>
                <c:pt idx="3">
                  <c:v>0.39985247299999999</c:v>
                </c:pt>
                <c:pt idx="4">
                  <c:v>3.1055352569999997</c:v>
                </c:pt>
                <c:pt idx="5">
                  <c:v>0.45169099899999998</c:v>
                </c:pt>
              </c:numCache>
            </c:numRef>
          </c:val>
          <c:extLst>
            <c:ext xmlns:c16="http://schemas.microsoft.com/office/drawing/2014/chart" uri="{C3380CC4-5D6E-409C-BE32-E72D297353CC}">
              <c16:uniqueId val="{00000002-9B52-49EB-9344-540E29EE312C}"/>
            </c:ext>
          </c:extLst>
        </c:ser>
        <c:dLbls>
          <c:showLegendKey val="0"/>
          <c:showVal val="0"/>
          <c:showCatName val="0"/>
          <c:showSerName val="0"/>
          <c:showPercent val="0"/>
          <c:showBubbleSize val="0"/>
        </c:dLbls>
        <c:gapWidth val="150"/>
        <c:axId val="233702912"/>
        <c:axId val="233701376"/>
      </c:barChart>
      <c:valAx>
        <c:axId val="233701376"/>
        <c:scaling>
          <c:orientation val="minMax"/>
          <c:max val="12"/>
        </c:scaling>
        <c:delete val="0"/>
        <c:axPos val="l"/>
        <c:numFmt formatCode="#,##0.0" sourceLinked="1"/>
        <c:majorTickMark val="out"/>
        <c:minorTickMark val="none"/>
        <c:tickLblPos val="nextTo"/>
        <c:txPr>
          <a:bodyPr/>
          <a:lstStyle/>
          <a:p>
            <a:pPr>
              <a:defRPr b="1"/>
            </a:pPr>
            <a:endParaRPr lang="en-US"/>
          </a:p>
        </c:txPr>
        <c:crossAx val="233702912"/>
        <c:crosses val="autoZero"/>
        <c:crossBetween val="between"/>
        <c:majorUnit val="2"/>
      </c:valAx>
      <c:catAx>
        <c:axId val="233702912"/>
        <c:scaling>
          <c:orientation val="minMax"/>
        </c:scaling>
        <c:delete val="0"/>
        <c:axPos val="b"/>
        <c:numFmt formatCode="General" sourceLinked="0"/>
        <c:majorTickMark val="out"/>
        <c:minorTickMark val="none"/>
        <c:tickLblPos val="nextTo"/>
        <c:txPr>
          <a:bodyPr/>
          <a:lstStyle/>
          <a:p>
            <a:pPr>
              <a:defRPr b="1"/>
            </a:pPr>
            <a:endParaRPr lang="en-US"/>
          </a:p>
        </c:txPr>
        <c:crossAx val="233701376"/>
        <c:crosses val="autoZero"/>
        <c:auto val="1"/>
        <c:lblAlgn val="ctr"/>
        <c:lblOffset val="100"/>
        <c:noMultiLvlLbl val="0"/>
      </c:catAx>
    </c:plotArea>
    <c:legend>
      <c:legendPos val="r"/>
      <c:layout>
        <c:manualLayout>
          <c:xMode val="edge"/>
          <c:yMode val="edge"/>
          <c:x val="0.87126226250514738"/>
          <c:y val="3.7576070643685254E-2"/>
          <c:w val="0.10682591897755388"/>
          <c:h val="0.2116575245041189"/>
        </c:manualLayout>
      </c:layout>
      <c:overlay val="0"/>
      <c:txPr>
        <a:bodyPr/>
        <a:lstStyle/>
        <a:p>
          <a:pPr rtl="0">
            <a:defRPr b="1"/>
          </a:pPr>
          <a:endParaRPr lang="en-US"/>
        </a:p>
      </c:txPr>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3</xdr:col>
      <xdr:colOff>28576</xdr:colOff>
      <xdr:row>1</xdr:row>
      <xdr:rowOff>38100</xdr:rowOff>
    </xdr:from>
    <xdr:to>
      <xdr:col>14</xdr:col>
      <xdr:colOff>371476</xdr:colOff>
      <xdr:row>22</xdr:row>
      <xdr:rowOff>38100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73269</xdr:colOff>
      <xdr:row>1</xdr:row>
      <xdr:rowOff>4688</xdr:rowOff>
    </xdr:from>
    <xdr:to>
      <xdr:col>4</xdr:col>
      <xdr:colOff>1143879</xdr:colOff>
      <xdr:row>14</xdr:row>
      <xdr:rowOff>95249</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184932</xdr:colOff>
      <xdr:row>1</xdr:row>
      <xdr:rowOff>15534</xdr:rowOff>
    </xdr:from>
    <xdr:to>
      <xdr:col>6</xdr:col>
      <xdr:colOff>444012</xdr:colOff>
      <xdr:row>11</xdr:row>
      <xdr:rowOff>126609</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219514</xdr:colOff>
      <xdr:row>0</xdr:row>
      <xdr:rowOff>437564</xdr:rowOff>
    </xdr:from>
    <xdr:to>
      <xdr:col>9</xdr:col>
      <xdr:colOff>44254</xdr:colOff>
      <xdr:row>12</xdr:row>
      <xdr:rowOff>26670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36635</xdr:colOff>
      <xdr:row>12</xdr:row>
      <xdr:rowOff>32936</xdr:rowOff>
    </xdr:from>
    <xdr:to>
      <xdr:col>4</xdr:col>
      <xdr:colOff>1069732</xdr:colOff>
      <xdr:row>31</xdr:row>
      <xdr:rowOff>29307</xdr:rowOff>
    </xdr:to>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29309</xdr:colOff>
      <xdr:row>12</xdr:row>
      <xdr:rowOff>79005</xdr:rowOff>
    </xdr:from>
    <xdr:to>
      <xdr:col>4</xdr:col>
      <xdr:colOff>857250</xdr:colOff>
      <xdr:row>30</xdr:row>
      <xdr:rowOff>0</xdr:rowOff>
    </xdr:to>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en.wikipedia.org/wiki/Pipelin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en.wikipedia.org/wiki/Pipeline"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E46"/>
  <sheetViews>
    <sheetView zoomScale="85" zoomScaleNormal="85" workbookViewId="0">
      <selection activeCell="A28" sqref="A28:XFD28"/>
    </sheetView>
  </sheetViews>
  <sheetFormatPr defaultColWidth="9.140625" defaultRowHeight="14.25" x14ac:dyDescent="0.2"/>
  <cols>
    <col min="1" max="1" width="9.140625" style="58"/>
    <col min="2" max="2" width="13.42578125" style="52" customWidth="1"/>
    <col min="3" max="16384" width="9.140625" style="52"/>
  </cols>
  <sheetData>
    <row r="1" spans="1:4" ht="52.5" customHeight="1" x14ac:dyDescent="0.25">
      <c r="A1" s="125" t="s">
        <v>36</v>
      </c>
      <c r="B1" s="125"/>
      <c r="C1" s="98"/>
      <c r="D1" s="98"/>
    </row>
    <row r="2" spans="1:4" x14ac:dyDescent="0.2">
      <c r="B2" s="53"/>
    </row>
    <row r="3" spans="1:4" x14ac:dyDescent="0.2">
      <c r="A3" s="58" t="s">
        <v>38</v>
      </c>
      <c r="B3" s="53">
        <v>-9.4591581360463497</v>
      </c>
    </row>
    <row r="4" spans="1:4" x14ac:dyDescent="0.2">
      <c r="A4" s="58" t="s">
        <v>39</v>
      </c>
      <c r="B4" s="53">
        <v>-7.6506043294540182</v>
      </c>
    </row>
    <row r="5" spans="1:4" x14ac:dyDescent="0.2">
      <c r="A5" s="58" t="s">
        <v>40</v>
      </c>
      <c r="B5" s="53">
        <v>-1.9661259115067806</v>
      </c>
    </row>
    <row r="6" spans="1:4" x14ac:dyDescent="0.2">
      <c r="A6" s="58" t="s">
        <v>41</v>
      </c>
      <c r="B6" s="53">
        <v>-5.8382181779142472</v>
      </c>
    </row>
    <row r="7" spans="1:4" x14ac:dyDescent="0.2">
      <c r="A7" s="58" t="s">
        <v>42</v>
      </c>
      <c r="B7" s="53">
        <v>-3.1570110062080903</v>
      </c>
    </row>
    <row r="8" spans="1:4" x14ac:dyDescent="0.2">
      <c r="A8" s="58" t="s">
        <v>43</v>
      </c>
      <c r="B8" s="53">
        <v>-3.0924937891290307</v>
      </c>
    </row>
    <row r="9" spans="1:4" x14ac:dyDescent="0.2">
      <c r="A9" s="59" t="s">
        <v>44</v>
      </c>
      <c r="B9" s="54">
        <v>-6.4212864788447943</v>
      </c>
    </row>
    <row r="10" spans="1:4" x14ac:dyDescent="0.2">
      <c r="A10" s="59" t="s">
        <v>45</v>
      </c>
      <c r="B10" s="54">
        <v>-10</v>
      </c>
    </row>
    <row r="11" spans="1:4" x14ac:dyDescent="0.2">
      <c r="A11" s="59" t="s">
        <v>46</v>
      </c>
      <c r="B11" s="54">
        <v>0.7</v>
      </c>
    </row>
    <row r="12" spans="1:4" x14ac:dyDescent="0.2">
      <c r="A12" s="59" t="s">
        <v>47</v>
      </c>
      <c r="B12" s="54">
        <v>-2.2999999999999998</v>
      </c>
    </row>
    <row r="13" spans="1:4" x14ac:dyDescent="0.2">
      <c r="A13" s="59" t="s">
        <v>48</v>
      </c>
      <c r="B13" s="56">
        <v>-3.6</v>
      </c>
    </row>
    <row r="14" spans="1:4" x14ac:dyDescent="0.2">
      <c r="A14" s="59" t="s">
        <v>49</v>
      </c>
      <c r="B14" s="52">
        <v>3.3</v>
      </c>
    </row>
    <row r="15" spans="1:4" x14ac:dyDescent="0.2">
      <c r="A15" s="59" t="s">
        <v>50</v>
      </c>
      <c r="B15" s="52">
        <v>0.4</v>
      </c>
    </row>
    <row r="16" spans="1:4" x14ac:dyDescent="0.2">
      <c r="A16" s="59" t="s">
        <v>37</v>
      </c>
      <c r="B16" s="52">
        <v>6.7</v>
      </c>
    </row>
    <row r="17" spans="1:2" x14ac:dyDescent="0.2">
      <c r="A17" s="59" t="s">
        <v>51</v>
      </c>
      <c r="B17" s="52">
        <v>2.9</v>
      </c>
    </row>
    <row r="18" spans="1:2" x14ac:dyDescent="0.2">
      <c r="A18" s="58" t="s">
        <v>52</v>
      </c>
      <c r="B18" s="52">
        <v>10.9</v>
      </c>
    </row>
    <row r="19" spans="1:2" x14ac:dyDescent="0.2">
      <c r="A19" s="58" t="s">
        <v>53</v>
      </c>
      <c r="B19" s="52">
        <v>0.8</v>
      </c>
    </row>
    <row r="20" spans="1:2" x14ac:dyDescent="0.2">
      <c r="A20" s="58" t="s">
        <v>54</v>
      </c>
      <c r="B20" s="52">
        <v>9.4</v>
      </c>
    </row>
    <row r="21" spans="1:2" x14ac:dyDescent="0.2">
      <c r="A21" s="58" t="s">
        <v>55</v>
      </c>
      <c r="B21" s="52">
        <v>7.7</v>
      </c>
    </row>
    <row r="22" spans="1:2" x14ac:dyDescent="0.2">
      <c r="A22" s="58" t="s">
        <v>56</v>
      </c>
      <c r="B22" s="52">
        <v>6.5</v>
      </c>
    </row>
    <row r="23" spans="1:2" x14ac:dyDescent="0.2">
      <c r="A23" s="58" t="s">
        <v>57</v>
      </c>
      <c r="B23" s="52">
        <v>4.5999999999999996</v>
      </c>
    </row>
    <row r="24" spans="1:2" x14ac:dyDescent="0.2">
      <c r="A24" s="58" t="s">
        <v>58</v>
      </c>
      <c r="B24" s="52">
        <v>3.6</v>
      </c>
    </row>
    <row r="25" spans="1:2" x14ac:dyDescent="0.2">
      <c r="A25" s="58" t="s">
        <v>60</v>
      </c>
      <c r="B25" s="52">
        <v>7.9</v>
      </c>
    </row>
    <row r="26" spans="1:2" x14ac:dyDescent="0.2">
      <c r="A26" s="58" t="s">
        <v>61</v>
      </c>
      <c r="B26" s="52">
        <v>10.5</v>
      </c>
    </row>
    <row r="27" spans="1:2" x14ac:dyDescent="0.2">
      <c r="A27" s="58" t="s">
        <v>77</v>
      </c>
      <c r="B27" s="52">
        <v>7.4</v>
      </c>
    </row>
    <row r="29" spans="1:2" x14ac:dyDescent="0.2">
      <c r="A29" s="61" t="s">
        <v>59</v>
      </c>
      <c r="B29" s="61"/>
    </row>
    <row r="30" spans="1:2" x14ac:dyDescent="0.2">
      <c r="A30" s="60"/>
      <c r="B30" s="60"/>
    </row>
    <row r="31" spans="1:2" x14ac:dyDescent="0.2">
      <c r="A31" s="60"/>
      <c r="B31" s="60"/>
    </row>
    <row r="38" spans="3:5" x14ac:dyDescent="0.2">
      <c r="C38" s="62"/>
      <c r="D38" s="62"/>
      <c r="E38" s="62"/>
    </row>
    <row r="39" spans="3:5" ht="14.25" customHeight="1" x14ac:dyDescent="0.2">
      <c r="C39" s="60"/>
    </row>
    <row r="40" spans="3:5" x14ac:dyDescent="0.2">
      <c r="C40" s="60"/>
    </row>
    <row r="41" spans="3:5" x14ac:dyDescent="0.2">
      <c r="C41" s="60"/>
    </row>
    <row r="43" spans="3:5" ht="14.25" hidden="1" customHeight="1" x14ac:dyDescent="0.2"/>
    <row r="44" spans="3:5" ht="3.75" hidden="1" customHeight="1" x14ac:dyDescent="0.2"/>
    <row r="45" spans="3:5" ht="45" hidden="1" customHeight="1" x14ac:dyDescent="0.2"/>
    <row r="46" spans="3:5" ht="14.25" customHeight="1" x14ac:dyDescent="0.2"/>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18"/>
  <sheetViews>
    <sheetView tabSelected="1" zoomScaleNormal="100" zoomScaleSheetLayoutView="100" workbookViewId="0">
      <selection activeCell="A12" sqref="A12:E12"/>
    </sheetView>
  </sheetViews>
  <sheetFormatPr defaultRowHeight="12.75" x14ac:dyDescent="0.2"/>
  <cols>
    <col min="1" max="1" width="11.140625" style="41" customWidth="1"/>
    <col min="2" max="2" width="38.42578125" style="41" customWidth="1"/>
    <col min="3" max="5" width="13.140625" style="41" customWidth="1"/>
    <col min="6" max="6" width="13.85546875" style="41" customWidth="1"/>
    <col min="7" max="7" width="11.85546875" style="41" customWidth="1"/>
    <col min="8" max="8" width="18" style="41" customWidth="1"/>
    <col min="9" max="9" width="15.42578125" style="41" customWidth="1"/>
    <col min="10" max="10" width="15.85546875" style="41" customWidth="1"/>
    <col min="11" max="11" width="16.140625" style="41" customWidth="1"/>
    <col min="12" max="12" width="10.85546875" style="41" bestFit="1" customWidth="1"/>
    <col min="13" max="16384" width="9.140625" style="41"/>
  </cols>
  <sheetData>
    <row r="1" spans="1:11" ht="12.75" customHeight="1" x14ac:dyDescent="0.2">
      <c r="A1" s="118" t="s">
        <v>76</v>
      </c>
      <c r="B1" s="118"/>
      <c r="C1" s="118"/>
      <c r="D1" s="118"/>
      <c r="E1" s="118"/>
    </row>
    <row r="2" spans="1:11" ht="18" customHeight="1" x14ac:dyDescent="0.2">
      <c r="A2" s="118"/>
      <c r="B2" s="118"/>
      <c r="C2" s="118"/>
      <c r="D2" s="118"/>
      <c r="E2" s="118"/>
    </row>
    <row r="3" spans="1:11" x14ac:dyDescent="0.2">
      <c r="A3" s="119" t="s">
        <v>33</v>
      </c>
      <c r="B3" s="119"/>
      <c r="C3" s="119"/>
      <c r="D3" s="119"/>
      <c r="E3" s="119"/>
    </row>
    <row r="4" spans="1:11" ht="18" customHeight="1" x14ac:dyDescent="0.2">
      <c r="A4" s="86" t="s">
        <v>14</v>
      </c>
      <c r="B4" s="87" t="s">
        <v>24</v>
      </c>
      <c r="C4" s="86" t="s">
        <v>16</v>
      </c>
      <c r="D4" s="87" t="s">
        <v>15</v>
      </c>
      <c r="E4" s="87" t="s">
        <v>17</v>
      </c>
      <c r="F4" s="89"/>
      <c r="G4" s="89"/>
      <c r="H4" s="47"/>
    </row>
    <row r="5" spans="1:11" ht="13.5" customHeight="1" x14ac:dyDescent="0.2">
      <c r="A5" s="88" t="s">
        <v>21</v>
      </c>
      <c r="B5" s="95" t="s">
        <v>62</v>
      </c>
      <c r="C5" s="57">
        <v>1.5533699539999999</v>
      </c>
      <c r="D5" s="57">
        <v>6.7520851130000006</v>
      </c>
      <c r="E5" s="57">
        <v>8.3054550670000005</v>
      </c>
      <c r="F5" s="47"/>
      <c r="I5" s="89"/>
      <c r="J5" s="89"/>
      <c r="K5" s="89"/>
    </row>
    <row r="6" spans="1:11" ht="12.75" customHeight="1" x14ac:dyDescent="0.2">
      <c r="A6" s="48" t="s">
        <v>18</v>
      </c>
      <c r="B6" s="95" t="s">
        <v>64</v>
      </c>
      <c r="C6" s="57">
        <v>2.8349748130000001</v>
      </c>
      <c r="D6" s="57">
        <v>4.2403118910000002</v>
      </c>
      <c r="E6" s="57">
        <v>7.0752867039999998</v>
      </c>
      <c r="G6" s="81"/>
    </row>
    <row r="7" spans="1:11" ht="12.75" customHeight="1" x14ac:dyDescent="0.2">
      <c r="A7" s="48" t="s">
        <v>19</v>
      </c>
      <c r="B7" s="44" t="s">
        <v>62</v>
      </c>
      <c r="C7" s="57">
        <v>0.38982073699999997</v>
      </c>
      <c r="D7" s="57">
        <v>3.046128478</v>
      </c>
      <c r="E7" s="57">
        <v>3.4359492149999999</v>
      </c>
      <c r="G7" s="81"/>
    </row>
    <row r="8" spans="1:11" ht="12.75" customHeight="1" x14ac:dyDescent="0.2">
      <c r="A8" s="28" t="s">
        <v>20</v>
      </c>
      <c r="B8" s="95" t="s">
        <v>63</v>
      </c>
      <c r="C8" s="57">
        <v>0.38851835499999998</v>
      </c>
      <c r="D8" s="57">
        <v>1.1334118000000001E-2</v>
      </c>
      <c r="E8" s="57">
        <v>0.39985247299999999</v>
      </c>
      <c r="G8" s="81"/>
    </row>
    <row r="9" spans="1:11" ht="12.75" customHeight="1" x14ac:dyDescent="0.2">
      <c r="A9" s="48" t="s">
        <v>23</v>
      </c>
      <c r="B9" s="95" t="s">
        <v>63</v>
      </c>
      <c r="C9" s="57">
        <v>2.0697454149999999</v>
      </c>
      <c r="D9" s="57">
        <v>1.035789842</v>
      </c>
      <c r="E9" s="57">
        <v>3.1055352569999997</v>
      </c>
      <c r="G9" s="81"/>
    </row>
    <row r="10" spans="1:11" ht="12.75" customHeight="1" x14ac:dyDescent="0.2">
      <c r="A10" s="48" t="s">
        <v>22</v>
      </c>
      <c r="B10" s="95" t="s">
        <v>64</v>
      </c>
      <c r="C10" s="57">
        <v>0.271942817</v>
      </c>
      <c r="D10" s="57">
        <v>0.17974818200000001</v>
      </c>
      <c r="E10" s="57">
        <v>0.45169099899999998</v>
      </c>
      <c r="G10" s="81"/>
    </row>
    <row r="11" spans="1:11" ht="12" customHeight="1" x14ac:dyDescent="0.2">
      <c r="A11" s="120" t="s">
        <v>59</v>
      </c>
      <c r="B11" s="120"/>
      <c r="C11" s="120"/>
      <c r="D11" s="120"/>
      <c r="E11" s="120"/>
    </row>
    <row r="12" spans="1:11" ht="12" customHeight="1" x14ac:dyDescent="0.2">
      <c r="A12" s="121" t="s">
        <v>35</v>
      </c>
      <c r="B12" s="121"/>
      <c r="C12" s="121"/>
      <c r="D12" s="121"/>
      <c r="E12" s="121"/>
      <c r="F12" s="47"/>
      <c r="G12" s="47"/>
    </row>
    <row r="13" spans="1:11" ht="12.75" customHeight="1" x14ac:dyDescent="0.2">
      <c r="B13" s="96"/>
      <c r="C13" s="96"/>
      <c r="D13" s="96"/>
      <c r="E13" s="96"/>
      <c r="F13" s="92"/>
      <c r="G13" s="93"/>
      <c r="H13" s="93"/>
      <c r="I13" s="93"/>
      <c r="J13" s="94"/>
    </row>
    <row r="14" spans="1:11" ht="11.25" customHeight="1" x14ac:dyDescent="0.2">
      <c r="C14" s="47"/>
      <c r="D14" s="47"/>
      <c r="F14" s="92"/>
      <c r="G14" s="93"/>
      <c r="H14" s="93"/>
      <c r="I14" s="93"/>
      <c r="J14" s="94"/>
    </row>
    <row r="15" spans="1:11" ht="15" x14ac:dyDescent="0.2">
      <c r="E15" s="47"/>
      <c r="F15" s="92"/>
      <c r="G15" s="93"/>
      <c r="H15" s="93"/>
      <c r="I15" s="93"/>
      <c r="J15" s="94"/>
      <c r="K15" s="40"/>
    </row>
    <row r="16" spans="1:11" ht="15" x14ac:dyDescent="0.2">
      <c r="F16" s="92"/>
      <c r="G16" s="93"/>
      <c r="H16" s="93"/>
      <c r="I16" s="93"/>
      <c r="J16" s="94"/>
      <c r="K16" s="97"/>
    </row>
    <row r="17" spans="6:10" ht="15" x14ac:dyDescent="0.2">
      <c r="F17" s="92"/>
      <c r="G17" s="93"/>
      <c r="H17" s="93"/>
      <c r="I17" s="93"/>
      <c r="J17" s="94"/>
    </row>
    <row r="18" spans="6:10" ht="15" x14ac:dyDescent="0.2">
      <c r="F18" s="92"/>
      <c r="G18" s="93"/>
      <c r="H18" s="93"/>
      <c r="I18" s="93"/>
      <c r="J18" s="94"/>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F21"/>
  <sheetViews>
    <sheetView zoomScale="115" zoomScaleNormal="115" zoomScaleSheetLayoutView="106" workbookViewId="0">
      <selection activeCell="A9" sqref="A9:B9"/>
    </sheetView>
  </sheetViews>
  <sheetFormatPr defaultRowHeight="12.75" x14ac:dyDescent="0.2"/>
  <cols>
    <col min="1" max="1" width="20.85546875" customWidth="1"/>
    <col min="2" max="2" width="23.42578125" customWidth="1"/>
    <col min="3" max="3" width="26.42578125" customWidth="1"/>
    <col min="4" max="4" width="15.85546875" bestFit="1" customWidth="1"/>
    <col min="5" max="5" width="23" customWidth="1"/>
  </cols>
  <sheetData>
    <row r="1" spans="1:6" ht="28.5" customHeight="1" x14ac:dyDescent="0.2">
      <c r="A1" s="100" t="s">
        <v>67</v>
      </c>
      <c r="B1" s="100"/>
      <c r="C1" s="14"/>
      <c r="D1" s="14"/>
      <c r="E1" s="14"/>
      <c r="F1" s="14"/>
    </row>
    <row r="2" spans="1:6" ht="12.75" customHeight="1" x14ac:dyDescent="0.2">
      <c r="A2" s="17" t="s">
        <v>14</v>
      </c>
      <c r="B2" s="17" t="s">
        <v>29</v>
      </c>
      <c r="C2" s="13"/>
      <c r="F2" s="13"/>
    </row>
    <row r="3" spans="1:6" ht="13.35" customHeight="1" x14ac:dyDescent="0.2">
      <c r="A3" s="27" t="s">
        <v>18</v>
      </c>
      <c r="B3" s="18">
        <f>'Table 2'!E12</f>
        <v>5.4274684337995609</v>
      </c>
      <c r="C3" s="22"/>
      <c r="F3" s="22"/>
    </row>
    <row r="4" spans="1:6" ht="13.35" customHeight="1" x14ac:dyDescent="0.2">
      <c r="A4" s="15" t="s">
        <v>19</v>
      </c>
      <c r="B4" s="18">
        <f>'Table 2'!E15</f>
        <v>2.7936805046798576</v>
      </c>
    </row>
    <row r="5" spans="1:6" x14ac:dyDescent="0.2">
      <c r="A5" s="15" t="s">
        <v>20</v>
      </c>
      <c r="B5" s="18">
        <f>'Table 2'!E18</f>
        <v>14.197665922990122</v>
      </c>
    </row>
    <row r="6" spans="1:6" x14ac:dyDescent="0.2">
      <c r="A6" s="15" t="s">
        <v>23</v>
      </c>
      <c r="B6" s="18">
        <f>'Table 2'!E21</f>
        <v>37.820628412560175</v>
      </c>
    </row>
    <row r="7" spans="1:6" x14ac:dyDescent="0.2">
      <c r="A7" s="15" t="s">
        <v>22</v>
      </c>
      <c r="B7" s="18">
        <f>'Table 2'!E24</f>
        <v>4.0630008537588367</v>
      </c>
    </row>
    <row r="8" spans="1:6" x14ac:dyDescent="0.2">
      <c r="A8" s="27" t="s">
        <v>21</v>
      </c>
      <c r="B8" s="18">
        <f>'Table 2'!E6</f>
        <v>7.3795556685276473</v>
      </c>
    </row>
    <row r="9" spans="1:6" ht="39.75" customHeight="1" x14ac:dyDescent="0.2">
      <c r="A9" s="101" t="s">
        <v>59</v>
      </c>
      <c r="B9" s="102"/>
      <c r="D9" s="5"/>
      <c r="E9" s="5"/>
    </row>
    <row r="10" spans="1:6" x14ac:dyDescent="0.2">
      <c r="D10" s="5"/>
      <c r="E10" s="5"/>
    </row>
    <row r="11" spans="1:6" x14ac:dyDescent="0.2">
      <c r="D11" s="5"/>
      <c r="E11" s="5"/>
    </row>
    <row r="12" spans="1:6" x14ac:dyDescent="0.2">
      <c r="D12" s="5"/>
      <c r="E12" s="5"/>
    </row>
    <row r="14" spans="1:6" ht="13.35" customHeight="1" x14ac:dyDescent="0.2">
      <c r="E14" s="1"/>
      <c r="F14" s="1"/>
    </row>
    <row r="15" spans="1:6" x14ac:dyDescent="0.2">
      <c r="E15" s="1"/>
      <c r="F15" s="1"/>
    </row>
    <row r="16" spans="1:6" ht="14.1" customHeight="1" x14ac:dyDescent="0.2">
      <c r="E16" s="1"/>
      <c r="F16" s="1"/>
    </row>
    <row r="17" spans="3:6" ht="13.35" customHeight="1" x14ac:dyDescent="0.2">
      <c r="E17" s="1"/>
      <c r="F17" s="1"/>
    </row>
    <row r="18" spans="3:6" x14ac:dyDescent="0.2">
      <c r="E18" s="1"/>
      <c r="F18" s="1"/>
    </row>
    <row r="20" spans="3:6" ht="13.35" customHeight="1" x14ac:dyDescent="0.2">
      <c r="C20" s="11"/>
    </row>
    <row r="21" spans="3:6" x14ac:dyDescent="0.2">
      <c r="C21" s="12"/>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H120"/>
  <sheetViews>
    <sheetView zoomScale="115" zoomScaleNormal="115" zoomScaleSheetLayoutView="106" workbookViewId="0">
      <selection activeCell="A9" sqref="A9:B9"/>
    </sheetView>
  </sheetViews>
  <sheetFormatPr defaultRowHeight="15" x14ac:dyDescent="0.25"/>
  <cols>
    <col min="1" max="1" width="20.85546875" style="3" customWidth="1"/>
    <col min="2" max="2" width="24" style="3" customWidth="1"/>
    <col min="3" max="3" width="16.140625" style="3" customWidth="1"/>
    <col min="4" max="4" width="14.140625" customWidth="1"/>
    <col min="5" max="5" width="14.5703125" bestFit="1" customWidth="1"/>
    <col min="7" max="7" width="14.140625" customWidth="1"/>
  </cols>
  <sheetData>
    <row r="1" spans="1:7" ht="29.25" customHeight="1" x14ac:dyDescent="0.2">
      <c r="A1" s="100" t="s">
        <v>68</v>
      </c>
      <c r="B1" s="100"/>
      <c r="C1" s="16"/>
      <c r="D1" s="16"/>
      <c r="E1" s="16"/>
      <c r="F1" s="16"/>
      <c r="G1" s="16"/>
    </row>
    <row r="2" spans="1:7" ht="12.75" x14ac:dyDescent="0.2">
      <c r="A2" s="17" t="s">
        <v>14</v>
      </c>
      <c r="B2" s="17" t="s">
        <v>29</v>
      </c>
      <c r="C2" s="6"/>
    </row>
    <row r="3" spans="1:7" ht="12.75" x14ac:dyDescent="0.2">
      <c r="A3" s="27" t="s">
        <v>18</v>
      </c>
      <c r="B3" s="19">
        <f>'Table 3'!E12</f>
        <v>6.4449820508413342</v>
      </c>
      <c r="C3" s="4"/>
    </row>
    <row r="4" spans="1:7" ht="12.75" x14ac:dyDescent="0.2">
      <c r="A4" s="15" t="s">
        <v>19</v>
      </c>
      <c r="B4" s="19">
        <f>'Table 3'!E15</f>
        <v>10.132193542263176</v>
      </c>
      <c r="C4" s="4"/>
    </row>
    <row r="5" spans="1:7" ht="12.75" x14ac:dyDescent="0.2">
      <c r="A5" s="15" t="s">
        <v>20</v>
      </c>
      <c r="B5" s="19">
        <f>'Table 3'!E18</f>
        <v>15.296017308940582</v>
      </c>
      <c r="C5" s="4"/>
    </row>
    <row r="6" spans="1:7" ht="12.75" x14ac:dyDescent="0.2">
      <c r="A6" s="15" t="s">
        <v>23</v>
      </c>
      <c r="B6" s="19">
        <f>'Table 3'!E21</f>
        <v>61.071881163971284</v>
      </c>
      <c r="C6" s="4"/>
    </row>
    <row r="7" spans="1:7" ht="12.75" x14ac:dyDescent="0.2">
      <c r="A7" s="15" t="s">
        <v>22</v>
      </c>
      <c r="B7" s="19">
        <f>'Table 3'!E24</f>
        <v>7.2336903345962407</v>
      </c>
      <c r="C7" s="4"/>
    </row>
    <row r="8" spans="1:7" ht="14.45" customHeight="1" x14ac:dyDescent="0.2">
      <c r="A8" s="27" t="s">
        <v>21</v>
      </c>
      <c r="B8" s="19">
        <f>'Table 3'!E6</f>
        <v>9.5142199619806114</v>
      </c>
      <c r="C8" s="4"/>
    </row>
    <row r="9" spans="1:7" ht="51" customHeight="1" x14ac:dyDescent="0.2">
      <c r="A9" s="101" t="s">
        <v>59</v>
      </c>
      <c r="B9" s="102"/>
      <c r="C9" s="4"/>
    </row>
    <row r="10" spans="1:7" x14ac:dyDescent="0.25">
      <c r="B10" s="4"/>
      <c r="C10" s="4"/>
    </row>
    <row r="11" spans="1:7" x14ac:dyDescent="0.25">
      <c r="C11" s="4"/>
    </row>
    <row r="12" spans="1:7" x14ac:dyDescent="0.25">
      <c r="C12" s="4"/>
    </row>
    <row r="13" spans="1:7" x14ac:dyDescent="0.25">
      <c r="C13" s="4"/>
    </row>
    <row r="14" spans="1:7" x14ac:dyDescent="0.25">
      <c r="C14" s="4"/>
    </row>
    <row r="15" spans="1:7" x14ac:dyDescent="0.25">
      <c r="C15" s="4"/>
    </row>
    <row r="16" spans="1:7" x14ac:dyDescent="0.25">
      <c r="C16" s="4"/>
    </row>
    <row r="17" spans="1:8" x14ac:dyDescent="0.25">
      <c r="C17" s="4"/>
    </row>
    <row r="18" spans="1:8" x14ac:dyDescent="0.25">
      <c r="C18" s="4"/>
    </row>
    <row r="19" spans="1:8" x14ac:dyDescent="0.25">
      <c r="C19" s="4"/>
    </row>
    <row r="20" spans="1:8" x14ac:dyDescent="0.25">
      <c r="C20" s="4"/>
    </row>
    <row r="21" spans="1:8" ht="13.35" customHeight="1" x14ac:dyDescent="0.25">
      <c r="H21" s="10"/>
    </row>
    <row r="29" spans="1:8" x14ac:dyDescent="0.25">
      <c r="A29" s="8"/>
    </row>
    <row r="119" spans="5:7" ht="13.35" customHeight="1" x14ac:dyDescent="0.25">
      <c r="E119" s="7"/>
      <c r="F119" s="7"/>
    </row>
    <row r="120" spans="5:7" ht="13.35" customHeight="1" x14ac:dyDescent="0.25">
      <c r="E120" s="9"/>
      <c r="F120" s="9"/>
      <c r="G120" s="9"/>
    </row>
  </sheetData>
  <mergeCells count="2">
    <mergeCell ref="A1:B1"/>
    <mergeCell ref="A9:B9"/>
  </mergeCells>
  <phoneticPr fontId="0" type="noConversion"/>
  <pageMargins left="0.7" right="0.7" top="0.75" bottom="0.75" header="0.3" footer="0.3"/>
  <pageSetup orientation="portrait" verticalDpi="598"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G19"/>
  <sheetViews>
    <sheetView zoomScale="115" zoomScaleNormal="115" workbookViewId="0">
      <selection activeCell="A9" sqref="A9:B9"/>
    </sheetView>
  </sheetViews>
  <sheetFormatPr defaultRowHeight="12.75" x14ac:dyDescent="0.2"/>
  <cols>
    <col min="1" max="1" width="21" customWidth="1"/>
    <col min="2" max="2" width="23.5703125" customWidth="1"/>
  </cols>
  <sheetData>
    <row r="1" spans="1:7" ht="30.75" customHeight="1" x14ac:dyDescent="0.2">
      <c r="A1" s="100" t="s">
        <v>69</v>
      </c>
      <c r="B1" s="100"/>
      <c r="C1" s="16"/>
      <c r="D1" s="16"/>
      <c r="E1" s="16"/>
      <c r="F1" s="16"/>
      <c r="G1" s="16"/>
    </row>
    <row r="2" spans="1:7" x14ac:dyDescent="0.2">
      <c r="A2" s="17" t="s">
        <v>14</v>
      </c>
      <c r="B2" s="17" t="s">
        <v>29</v>
      </c>
      <c r="C2" s="4"/>
    </row>
    <row r="3" spans="1:7" x14ac:dyDescent="0.2">
      <c r="A3" s="27" t="s">
        <v>18</v>
      </c>
      <c r="B3" s="19">
        <f>'Table 4'!E12</f>
        <v>4.5318961090973184</v>
      </c>
      <c r="C3" s="4"/>
    </row>
    <row r="4" spans="1:7" x14ac:dyDescent="0.2">
      <c r="A4" s="15" t="s">
        <v>19</v>
      </c>
      <c r="B4" s="19">
        <f>'Table 4'!E15</f>
        <v>-4.8960549983620512</v>
      </c>
      <c r="C4" s="4"/>
    </row>
    <row r="5" spans="1:7" x14ac:dyDescent="0.2">
      <c r="A5" s="15" t="s">
        <v>20</v>
      </c>
      <c r="B5" s="19">
        <f>'Table 4'!E18</f>
        <v>0.68498696215829347</v>
      </c>
      <c r="C5" s="4"/>
    </row>
    <row r="6" spans="1:7" x14ac:dyDescent="0.2">
      <c r="A6" s="15" t="s">
        <v>23</v>
      </c>
      <c r="B6" s="19">
        <f>'Table 4'!E21</f>
        <v>28.725522956893386</v>
      </c>
      <c r="C6" s="4"/>
    </row>
    <row r="7" spans="1:7" x14ac:dyDescent="0.2">
      <c r="A7" s="15" t="s">
        <v>22</v>
      </c>
      <c r="B7" s="19">
        <f>'Table 4'!E24</f>
        <v>-0.81513241872108366</v>
      </c>
      <c r="C7" s="4"/>
    </row>
    <row r="8" spans="1:7" x14ac:dyDescent="0.2">
      <c r="A8" s="27" t="s">
        <v>21</v>
      </c>
      <c r="B8" s="19">
        <f>'Table 4'!E6</f>
        <v>5.1518638024280357</v>
      </c>
      <c r="C8" s="4"/>
    </row>
    <row r="9" spans="1:7" ht="51" customHeight="1" x14ac:dyDescent="0.2">
      <c r="A9" s="101" t="s">
        <v>59</v>
      </c>
      <c r="B9" s="101"/>
      <c r="C9" s="4"/>
    </row>
    <row r="10" spans="1:7" x14ac:dyDescent="0.2">
      <c r="C10" s="4"/>
    </row>
    <row r="11" spans="1:7" x14ac:dyDescent="0.2">
      <c r="C11" s="4"/>
    </row>
    <row r="12" spans="1:7" ht="15" x14ac:dyDescent="0.25">
      <c r="C12" s="3"/>
    </row>
    <row r="13" spans="1:7" ht="15" x14ac:dyDescent="0.25">
      <c r="C13" s="3"/>
    </row>
    <row r="14" spans="1:7" ht="15" x14ac:dyDescent="0.25">
      <c r="C14" s="3"/>
    </row>
    <row r="15" spans="1:7" ht="15" x14ac:dyDescent="0.25">
      <c r="C15" s="3"/>
    </row>
    <row r="16" spans="1:7" ht="15" x14ac:dyDescent="0.25">
      <c r="C16" s="3"/>
    </row>
    <row r="17" spans="3:3" ht="15" x14ac:dyDescent="0.25">
      <c r="C17" s="3"/>
    </row>
    <row r="18" spans="3:3" ht="15" x14ac:dyDescent="0.25">
      <c r="C18" s="3"/>
    </row>
    <row r="19" spans="3:3" ht="15" x14ac:dyDescent="0.25">
      <c r="C19" s="3"/>
    </row>
  </sheetData>
  <mergeCells count="2">
    <mergeCell ref="A1:B1"/>
    <mergeCell ref="A9:B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K18"/>
  <sheetViews>
    <sheetView zoomScaleNormal="100" zoomScaleSheetLayoutView="100" workbookViewId="0">
      <selection activeCell="A18" sqref="A18:F18"/>
    </sheetView>
  </sheetViews>
  <sheetFormatPr defaultRowHeight="12.75" x14ac:dyDescent="0.2"/>
  <cols>
    <col min="1" max="1" width="14.42578125" customWidth="1"/>
    <col min="2" max="6" width="13.85546875" customWidth="1"/>
  </cols>
  <sheetData>
    <row r="1" spans="1:11" ht="18.600000000000001" customHeight="1" x14ac:dyDescent="0.2">
      <c r="A1" s="103" t="s">
        <v>27</v>
      </c>
      <c r="B1" s="103"/>
      <c r="C1" s="103"/>
      <c r="D1" s="103"/>
      <c r="E1" s="103"/>
      <c r="F1" s="103"/>
    </row>
    <row r="2" spans="1:11" x14ac:dyDescent="0.2">
      <c r="A2" s="104" t="s">
        <v>26</v>
      </c>
      <c r="B2" s="104"/>
      <c r="C2" s="104"/>
      <c r="D2" s="104"/>
      <c r="E2" s="104"/>
      <c r="F2" s="104"/>
    </row>
    <row r="3" spans="1:11" ht="37.5" customHeight="1" x14ac:dyDescent="0.2">
      <c r="A3" s="65" t="s">
        <v>0</v>
      </c>
      <c r="B3" s="65">
        <v>2015</v>
      </c>
      <c r="C3" s="65">
        <v>2016</v>
      </c>
      <c r="D3" s="65">
        <v>2017</v>
      </c>
      <c r="E3" s="23" t="s">
        <v>65</v>
      </c>
      <c r="F3" s="23" t="s">
        <v>66</v>
      </c>
    </row>
    <row r="4" spans="1:11" s="2" customFormat="1" ht="12.75" customHeight="1" x14ac:dyDescent="0.2">
      <c r="A4" s="31" t="s">
        <v>1</v>
      </c>
      <c r="B4" s="20">
        <v>89258.484741000051</v>
      </c>
      <c r="C4" s="20">
        <v>82429.67124299999</v>
      </c>
      <c r="D4" s="20">
        <v>87960.384374999965</v>
      </c>
      <c r="E4" s="21">
        <v>-7.6506043294540182</v>
      </c>
      <c r="F4" s="21">
        <v>6.7096144490199867</v>
      </c>
    </row>
    <row r="5" spans="1:11" s="1" customFormat="1" ht="12.75" customHeight="1" x14ac:dyDescent="0.2">
      <c r="A5" s="31" t="s">
        <v>2</v>
      </c>
      <c r="B5" s="20">
        <v>85723.164021999895</v>
      </c>
      <c r="C5" s="20">
        <v>84037.738682000054</v>
      </c>
      <c r="D5" s="20">
        <v>86474.172442000025</v>
      </c>
      <c r="E5" s="21">
        <v>-1.9661259115067806</v>
      </c>
      <c r="F5" s="21">
        <v>2.8992138510764787</v>
      </c>
    </row>
    <row r="6" spans="1:11" s="2" customFormat="1" ht="12.75" customHeight="1" x14ac:dyDescent="0.2">
      <c r="A6" s="31" t="s">
        <v>3</v>
      </c>
      <c r="B6" s="20">
        <v>96070.329989000107</v>
      </c>
      <c r="C6" s="20">
        <v>90461.534520000045</v>
      </c>
      <c r="D6" s="20">
        <v>100288.93378100001</v>
      </c>
      <c r="E6" s="21">
        <v>-5.8382181779142472</v>
      </c>
      <c r="F6" s="21">
        <v>10.863622105401358</v>
      </c>
    </row>
    <row r="7" spans="1:11" s="1" customFormat="1" ht="12.75" customHeight="1" x14ac:dyDescent="0.2">
      <c r="A7" s="31" t="s">
        <v>4</v>
      </c>
      <c r="B7" s="20">
        <v>93326.525412999807</v>
      </c>
      <c r="C7" s="20">
        <v>90380.196733999925</v>
      </c>
      <c r="D7" s="20">
        <v>91067.617386000056</v>
      </c>
      <c r="E7" s="21">
        <v>-3.1570110062080903</v>
      </c>
      <c r="F7" s="21">
        <v>0.76058769159704676</v>
      </c>
    </row>
    <row r="8" spans="1:11" s="1" customFormat="1" ht="12.75" customHeight="1" x14ac:dyDescent="0.2">
      <c r="A8" s="31" t="s">
        <v>5</v>
      </c>
      <c r="B8" s="20">
        <v>92707.126399999892</v>
      </c>
      <c r="C8" s="20">
        <v>89840.16427400001</v>
      </c>
      <c r="D8" s="20">
        <v>98246.033725000176</v>
      </c>
      <c r="E8" s="21">
        <v>-3.0924937891290307</v>
      </c>
      <c r="F8" s="21">
        <v>9.3564715947794426</v>
      </c>
    </row>
    <row r="9" spans="1:11" s="2" customFormat="1" ht="12.75" customHeight="1" x14ac:dyDescent="0.2">
      <c r="A9" s="31" t="s">
        <v>6</v>
      </c>
      <c r="B9" s="20">
        <v>99029.822034999976</v>
      </c>
      <c r="C9" s="20">
        <v>92671.056256999975</v>
      </c>
      <c r="D9" s="20">
        <v>99764.164609999978</v>
      </c>
      <c r="E9" s="21">
        <v>-6.4210615018096551</v>
      </c>
      <c r="F9" s="21">
        <v>7.6540709035721344</v>
      </c>
    </row>
    <row r="10" spans="1:11" s="2" customFormat="1" ht="12.75" customHeight="1" x14ac:dyDescent="0.2">
      <c r="A10" s="31" t="s">
        <v>7</v>
      </c>
      <c r="B10" s="20">
        <v>92994.907275999911</v>
      </c>
      <c r="C10" s="20">
        <v>83725.477045999942</v>
      </c>
      <c r="D10" s="20">
        <v>89174.993506000043</v>
      </c>
      <c r="E10" s="21">
        <v>-9.9676751141750337</v>
      </c>
      <c r="F10" s="21">
        <v>6.5087911735706871</v>
      </c>
    </row>
    <row r="11" spans="1:11" s="2" customFormat="1" ht="12.75" customHeight="1" x14ac:dyDescent="0.2">
      <c r="A11" s="31" t="s">
        <v>8</v>
      </c>
      <c r="B11" s="20">
        <v>92442.499177999925</v>
      </c>
      <c r="C11" s="20">
        <v>93126.240202000001</v>
      </c>
      <c r="D11" s="20">
        <v>97439.343152000001</v>
      </c>
      <c r="E11" s="21">
        <v>0.73963926773922695</v>
      </c>
      <c r="F11" s="18">
        <v>4.6314582663752502</v>
      </c>
      <c r="I11"/>
      <c r="J11"/>
      <c r="K11"/>
    </row>
    <row r="12" spans="1:11" s="2" customFormat="1" ht="12.75" customHeight="1" x14ac:dyDescent="0.2">
      <c r="A12" s="31" t="s">
        <v>9</v>
      </c>
      <c r="B12" s="20">
        <v>93246.362945000001</v>
      </c>
      <c r="C12" s="20">
        <v>91126.004128000059</v>
      </c>
      <c r="D12" s="20">
        <v>94378.991538999922</v>
      </c>
      <c r="E12" s="21">
        <v>-2.273931926171386</v>
      </c>
      <c r="F12" s="21">
        <v>3.5697685223097202</v>
      </c>
      <c r="I12"/>
      <c r="J12"/>
      <c r="K12"/>
    </row>
    <row r="13" spans="1:11" s="2" customFormat="1" ht="12.75" customHeight="1" x14ac:dyDescent="0.2">
      <c r="A13" s="31" t="s">
        <v>10</v>
      </c>
      <c r="B13" s="20">
        <v>96624.389520000041</v>
      </c>
      <c r="C13" s="20">
        <v>93164.740952999942</v>
      </c>
      <c r="D13" s="29">
        <v>100561.43617599983</v>
      </c>
      <c r="E13" s="57">
        <v>-3.5805127299499238</v>
      </c>
      <c r="F13" s="57">
        <v>7.9393718560667761</v>
      </c>
      <c r="I13"/>
      <c r="J13"/>
      <c r="K13"/>
    </row>
    <row r="14" spans="1:11" s="2" customFormat="1" ht="12.75" customHeight="1" x14ac:dyDescent="0.2">
      <c r="A14" s="31" t="s">
        <v>11</v>
      </c>
      <c r="B14" s="20">
        <v>88153.882403999902</v>
      </c>
      <c r="C14" s="20">
        <v>91089.170344999919</v>
      </c>
      <c r="D14" s="20">
        <v>100612.60677400003</v>
      </c>
      <c r="E14" s="21">
        <v>3.3297318971703174</v>
      </c>
      <c r="F14" s="21">
        <v>10.455069897914328</v>
      </c>
      <c r="I14"/>
      <c r="J14"/>
      <c r="K14"/>
    </row>
    <row r="15" spans="1:11" s="2" customFormat="1" ht="12.75" customHeight="1" x14ac:dyDescent="0.2">
      <c r="A15" s="24" t="s">
        <v>12</v>
      </c>
      <c r="B15" s="25">
        <v>86747.943171000064</v>
      </c>
      <c r="C15" s="25">
        <v>87085.563341000015</v>
      </c>
      <c r="D15" s="25">
        <v>93512.090967000026</v>
      </c>
      <c r="E15" s="26">
        <v>0.38919674364436924</v>
      </c>
      <c r="F15" s="26">
        <v>7.3795556685276473</v>
      </c>
      <c r="I15"/>
      <c r="J15"/>
      <c r="K15"/>
    </row>
    <row r="16" spans="1:11" s="1" customFormat="1" ht="12.75" customHeight="1" x14ac:dyDescent="0.2">
      <c r="A16" s="24" t="s">
        <v>13</v>
      </c>
      <c r="B16" s="25">
        <v>1106325.4370939962</v>
      </c>
      <c r="C16" s="25">
        <v>1069137.5577250016</v>
      </c>
      <c r="D16" s="25">
        <v>1139480.7684329988</v>
      </c>
      <c r="E16" s="99">
        <v>-3.3613869953746982</v>
      </c>
      <c r="F16" s="99">
        <v>6.5794350034510201</v>
      </c>
      <c r="I16"/>
      <c r="J16"/>
      <c r="K16"/>
    </row>
    <row r="17" spans="1:6" ht="25.5" customHeight="1" x14ac:dyDescent="0.2">
      <c r="A17" s="105" t="s">
        <v>59</v>
      </c>
      <c r="B17" s="105"/>
      <c r="C17" s="105"/>
      <c r="D17" s="105"/>
      <c r="E17" s="105"/>
      <c r="F17" s="105"/>
    </row>
    <row r="18" spans="1:6" ht="25.5" customHeight="1" x14ac:dyDescent="0.2">
      <c r="A18" s="106" t="s">
        <v>34</v>
      </c>
      <c r="B18" s="106"/>
      <c r="C18" s="106"/>
      <c r="D18" s="106"/>
      <c r="E18" s="106"/>
      <c r="F18" s="106"/>
    </row>
  </sheetData>
  <mergeCells count="4">
    <mergeCell ref="A1:F1"/>
    <mergeCell ref="A2:F2"/>
    <mergeCell ref="A17:F17"/>
    <mergeCell ref="A18:F18"/>
  </mergeCells>
  <phoneticPr fontId="0" type="noConversion"/>
  <printOptions gridLines="1"/>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M26"/>
  <sheetViews>
    <sheetView zoomScaleNormal="100" zoomScaleSheetLayoutView="100" workbookViewId="0">
      <selection activeCell="A25" sqref="A25:E25"/>
    </sheetView>
  </sheetViews>
  <sheetFormatPr defaultColWidth="8.85546875" defaultRowHeight="12.75" x14ac:dyDescent="0.2"/>
  <cols>
    <col min="1" max="1" width="7.85546875" style="33" customWidth="1"/>
    <col min="2" max="2" width="7.42578125" style="33" customWidth="1"/>
    <col min="3" max="4" width="14.5703125" style="39" customWidth="1"/>
    <col min="5" max="5" width="17" style="39" customWidth="1"/>
    <col min="6" max="6" width="10.42578125" style="32" customWidth="1"/>
    <col min="7" max="7" width="8.85546875" style="33"/>
    <col min="8" max="8" width="13.140625" style="33" bestFit="1" customWidth="1"/>
    <col min="9" max="9" width="8.85546875" style="33"/>
    <col min="10" max="10" width="11.5703125" style="33" customWidth="1"/>
    <col min="11" max="11" width="13.42578125" style="33" customWidth="1"/>
    <col min="12" max="16384" width="8.85546875" style="33"/>
  </cols>
  <sheetData>
    <row r="1" spans="1:13" ht="30" customHeight="1" x14ac:dyDescent="0.2">
      <c r="A1" s="107" t="s">
        <v>28</v>
      </c>
      <c r="B1" s="107"/>
      <c r="C1" s="107"/>
      <c r="D1" s="107"/>
      <c r="E1" s="107"/>
    </row>
    <row r="2" spans="1:13" s="34" customFormat="1" ht="13.5" customHeight="1" x14ac:dyDescent="0.2">
      <c r="A2" s="109" t="s">
        <v>26</v>
      </c>
      <c r="B2" s="109"/>
      <c r="C2" s="109"/>
      <c r="D2" s="109"/>
      <c r="E2" s="109"/>
      <c r="F2" s="72"/>
      <c r="G2" s="73"/>
      <c r="H2" s="41"/>
    </row>
    <row r="3" spans="1:13" ht="39" customHeight="1" x14ac:dyDescent="0.2">
      <c r="A3" s="66" t="s">
        <v>14</v>
      </c>
      <c r="B3" s="67"/>
      <c r="C3" s="68" t="s">
        <v>70</v>
      </c>
      <c r="D3" s="68" t="s">
        <v>71</v>
      </c>
      <c r="E3" s="35" t="s">
        <v>72</v>
      </c>
      <c r="F3" s="63"/>
      <c r="G3" s="74"/>
      <c r="H3" s="74"/>
    </row>
    <row r="4" spans="1:13" ht="13.35" customHeight="1" x14ac:dyDescent="0.2">
      <c r="A4" s="110" t="s">
        <v>21</v>
      </c>
      <c r="B4" s="36" t="s">
        <v>15</v>
      </c>
      <c r="C4" s="37">
        <v>46814.440085999966</v>
      </c>
      <c r="D4" s="37">
        <v>50544.28679999998</v>
      </c>
      <c r="E4" s="64">
        <v>7.9672996347881595</v>
      </c>
      <c r="F4" s="63"/>
      <c r="G4" s="75"/>
      <c r="H4" s="74"/>
    </row>
    <row r="5" spans="1:13" x14ac:dyDescent="0.2">
      <c r="A5" s="110"/>
      <c r="B5" s="36" t="s">
        <v>16</v>
      </c>
      <c r="C5" s="37">
        <v>40271.123255000057</v>
      </c>
      <c r="D5" s="37">
        <v>42967.804167000002</v>
      </c>
      <c r="E5" s="64">
        <v>6.696314117995664</v>
      </c>
      <c r="F5" s="63"/>
      <c r="G5" s="75"/>
      <c r="H5" s="74"/>
      <c r="K5" s="63"/>
    </row>
    <row r="6" spans="1:13" x14ac:dyDescent="0.2">
      <c r="A6" s="110"/>
      <c r="B6" s="36" t="s">
        <v>17</v>
      </c>
      <c r="C6" s="37">
        <v>87085.56334100003</v>
      </c>
      <c r="D6" s="37">
        <v>93512.090966999982</v>
      </c>
      <c r="E6" s="64">
        <v>7.3795556685276473</v>
      </c>
      <c r="F6" s="76"/>
      <c r="G6" s="75"/>
      <c r="H6" s="77"/>
      <c r="M6" s="55"/>
    </row>
    <row r="7" spans="1:13" ht="12.75" customHeight="1" x14ac:dyDescent="0.2">
      <c r="A7" s="112" t="s">
        <v>25</v>
      </c>
      <c r="B7" s="36" t="s">
        <v>15</v>
      </c>
      <c r="C7" s="37">
        <v>40605.141971999983</v>
      </c>
      <c r="D7" s="37">
        <v>43013.398254</v>
      </c>
      <c r="E7" s="64">
        <v>5.9309145715108107</v>
      </c>
      <c r="F7" s="63"/>
      <c r="G7" s="75"/>
      <c r="H7" s="78"/>
    </row>
    <row r="8" spans="1:13" x14ac:dyDescent="0.2">
      <c r="A8" s="112"/>
      <c r="B8" s="36" t="s">
        <v>16</v>
      </c>
      <c r="C8" s="37">
        <v>31777.732815000021</v>
      </c>
      <c r="D8" s="37">
        <v>33413.020817000004</v>
      </c>
      <c r="E8" s="64">
        <v>5.1460184762712124</v>
      </c>
      <c r="F8" s="63"/>
      <c r="G8" s="75"/>
      <c r="H8" s="78"/>
    </row>
    <row r="9" spans="1:13" x14ac:dyDescent="0.2">
      <c r="A9" s="112"/>
      <c r="B9" s="36" t="s">
        <v>17</v>
      </c>
      <c r="C9" s="37">
        <v>72382.874787000008</v>
      </c>
      <c r="D9" s="37">
        <v>76426.419071000011</v>
      </c>
      <c r="E9" s="64">
        <v>5.5863272851470418</v>
      </c>
      <c r="F9" s="63"/>
      <c r="G9" s="75"/>
      <c r="H9" s="78"/>
    </row>
    <row r="10" spans="1:13" x14ac:dyDescent="0.2">
      <c r="A10" s="112" t="s">
        <v>18</v>
      </c>
      <c r="B10" s="36" t="s">
        <v>15</v>
      </c>
      <c r="C10" s="37">
        <v>27432.024249000002</v>
      </c>
      <c r="D10" s="37">
        <v>29028.377194999983</v>
      </c>
      <c r="E10" s="64">
        <v>5.8193042245440303</v>
      </c>
      <c r="F10" s="63"/>
      <c r="G10" s="75"/>
      <c r="H10" s="78"/>
    </row>
    <row r="11" spans="1:13" x14ac:dyDescent="0.2">
      <c r="A11" s="112"/>
      <c r="B11" s="36" t="s">
        <v>16</v>
      </c>
      <c r="C11" s="37">
        <v>26430.646546000007</v>
      </c>
      <c r="D11" s="37">
        <v>27757.673054999999</v>
      </c>
      <c r="E11" s="64">
        <v>5.0207871634560206</v>
      </c>
      <c r="F11" s="63"/>
      <c r="G11" s="75"/>
      <c r="H11" s="78"/>
    </row>
    <row r="12" spans="1:13" x14ac:dyDescent="0.2">
      <c r="A12" s="112"/>
      <c r="B12" s="36" t="s">
        <v>17</v>
      </c>
      <c r="C12" s="37">
        <v>53862.670795000013</v>
      </c>
      <c r="D12" s="37">
        <v>56786.050249999986</v>
      </c>
      <c r="E12" s="64">
        <v>5.4274684337995609</v>
      </c>
      <c r="F12" s="63"/>
      <c r="G12" s="79"/>
      <c r="H12" s="77"/>
    </row>
    <row r="13" spans="1:13" x14ac:dyDescent="0.2">
      <c r="A13" s="112" t="s">
        <v>19</v>
      </c>
      <c r="B13" s="36" t="s">
        <v>15</v>
      </c>
      <c r="C13" s="37">
        <v>8970.3907579999996</v>
      </c>
      <c r="D13" s="37">
        <v>9177.7648910000044</v>
      </c>
      <c r="E13" s="64">
        <v>2.3117625373795336</v>
      </c>
      <c r="F13" s="80"/>
      <c r="G13" s="75"/>
      <c r="H13" s="78"/>
    </row>
    <row r="14" spans="1:13" x14ac:dyDescent="0.2">
      <c r="A14" s="112"/>
      <c r="B14" s="36" t="s">
        <v>16</v>
      </c>
      <c r="C14" s="37">
        <v>4264.2093110000014</v>
      </c>
      <c r="D14" s="37">
        <v>4426.5676199999989</v>
      </c>
      <c r="E14" s="64">
        <v>3.8074657494222612</v>
      </c>
      <c r="F14" s="80"/>
      <c r="G14" s="75"/>
      <c r="H14" s="78"/>
    </row>
    <row r="15" spans="1:13" x14ac:dyDescent="0.2">
      <c r="A15" s="112"/>
      <c r="B15" s="36" t="s">
        <v>17</v>
      </c>
      <c r="C15" s="37">
        <v>13234.600069</v>
      </c>
      <c r="D15" s="37">
        <v>13604.332511000004</v>
      </c>
      <c r="E15" s="64">
        <v>2.7936805046798576</v>
      </c>
      <c r="F15" s="80"/>
      <c r="G15" s="75"/>
      <c r="H15" s="77"/>
    </row>
    <row r="16" spans="1:13" x14ac:dyDescent="0.2">
      <c r="A16" s="112" t="s">
        <v>20</v>
      </c>
      <c r="B16" s="36" t="s">
        <v>15</v>
      </c>
      <c r="C16" s="37">
        <v>4202.7269649999998</v>
      </c>
      <c r="D16" s="37">
        <v>4807.2561679999999</v>
      </c>
      <c r="E16" s="64">
        <v>14.384213108167021</v>
      </c>
      <c r="F16" s="80"/>
      <c r="G16" s="75"/>
      <c r="H16" s="78"/>
    </row>
    <row r="17" spans="1:9" x14ac:dyDescent="0.2">
      <c r="A17" s="112"/>
      <c r="B17" s="36" t="s">
        <v>16</v>
      </c>
      <c r="C17" s="37">
        <v>1082.8769580000001</v>
      </c>
      <c r="D17" s="37">
        <v>1228.7801420000001</v>
      </c>
      <c r="E17" s="64">
        <v>13.473662258865795</v>
      </c>
      <c r="F17" s="80"/>
      <c r="G17" s="75"/>
      <c r="H17" s="78"/>
      <c r="I17" s="38"/>
    </row>
    <row r="18" spans="1:9" x14ac:dyDescent="0.2">
      <c r="A18" s="112"/>
      <c r="B18" s="36" t="s">
        <v>17</v>
      </c>
      <c r="C18" s="37">
        <v>5285.6039229999997</v>
      </c>
      <c r="D18" s="37">
        <v>6036.0363099999995</v>
      </c>
      <c r="E18" s="64">
        <v>14.197665922990122</v>
      </c>
      <c r="F18" s="80"/>
      <c r="G18" s="75"/>
      <c r="H18" s="77"/>
    </row>
    <row r="19" spans="1:9" x14ac:dyDescent="0.2">
      <c r="A19" s="112" t="s">
        <v>23</v>
      </c>
      <c r="B19" s="36" t="s">
        <v>15</v>
      </c>
      <c r="C19" s="37">
        <v>2837.5381369999996</v>
      </c>
      <c r="D19" s="37">
        <v>3792.3491870000012</v>
      </c>
      <c r="E19" s="64">
        <v>33.649276376227959</v>
      </c>
      <c r="F19" s="80"/>
      <c r="G19" s="75"/>
      <c r="H19" s="78"/>
    </row>
    <row r="20" spans="1:9" x14ac:dyDescent="0.2">
      <c r="A20" s="112"/>
      <c r="B20" s="36" t="s">
        <v>16</v>
      </c>
      <c r="C20" s="37">
        <v>2837.5705829999993</v>
      </c>
      <c r="D20" s="37">
        <v>4029.121314</v>
      </c>
      <c r="E20" s="64">
        <v>41.991932751862763</v>
      </c>
      <c r="F20" s="80"/>
      <c r="G20" s="75"/>
      <c r="H20" s="78"/>
    </row>
    <row r="21" spans="1:9" x14ac:dyDescent="0.2">
      <c r="A21" s="112"/>
      <c r="B21" s="36" t="s">
        <v>17</v>
      </c>
      <c r="C21" s="37">
        <v>5675.1087199999984</v>
      </c>
      <c r="D21" s="37">
        <v>7821.4705010000016</v>
      </c>
      <c r="E21" s="64">
        <v>37.820628412560175</v>
      </c>
      <c r="F21" s="80"/>
      <c r="G21" s="75"/>
      <c r="H21" s="77"/>
    </row>
    <row r="22" spans="1:9" x14ac:dyDescent="0.2">
      <c r="A22" s="112" t="s">
        <v>22</v>
      </c>
      <c r="B22" s="36" t="s">
        <v>15</v>
      </c>
      <c r="C22" s="37">
        <v>1535.280745</v>
      </c>
      <c r="D22" s="37">
        <v>1694.1668119999993</v>
      </c>
      <c r="E22" s="64">
        <v>10.34899105700697</v>
      </c>
      <c r="F22" s="80"/>
      <c r="G22" s="75"/>
      <c r="H22" s="78"/>
    </row>
    <row r="23" spans="1:9" x14ac:dyDescent="0.2">
      <c r="A23" s="112"/>
      <c r="B23" s="36" t="s">
        <v>16</v>
      </c>
      <c r="C23" s="37">
        <v>2158.669894000001</v>
      </c>
      <c r="D23" s="37">
        <v>2149.8690730000017</v>
      </c>
      <c r="E23" s="64">
        <v>-0.4076964720016612</v>
      </c>
      <c r="F23" s="80"/>
      <c r="G23" s="75"/>
      <c r="H23" s="78"/>
    </row>
    <row r="24" spans="1:9" x14ac:dyDescent="0.2">
      <c r="A24" s="112"/>
      <c r="B24" s="36" t="s">
        <v>17</v>
      </c>
      <c r="C24" s="37">
        <v>3693.950639000001</v>
      </c>
      <c r="D24" s="37">
        <v>3844.0358850000011</v>
      </c>
      <c r="E24" s="64">
        <v>4.0630008537588367</v>
      </c>
      <c r="F24" s="80"/>
      <c r="G24" s="75"/>
      <c r="H24" s="77"/>
    </row>
    <row r="25" spans="1:9" ht="38.25" customHeight="1" x14ac:dyDescent="0.2">
      <c r="A25" s="111" t="s">
        <v>59</v>
      </c>
      <c r="B25" s="111"/>
      <c r="C25" s="111"/>
      <c r="D25" s="111"/>
      <c r="E25" s="111"/>
    </row>
    <row r="26" spans="1:9" ht="127.5" customHeight="1" x14ac:dyDescent="0.2">
      <c r="A26" s="108" t="s">
        <v>30</v>
      </c>
      <c r="B26" s="108"/>
      <c r="C26" s="108"/>
      <c r="D26" s="108"/>
      <c r="E26" s="108"/>
    </row>
  </sheetData>
  <mergeCells count="11">
    <mergeCell ref="A1:E1"/>
    <mergeCell ref="A26:E26"/>
    <mergeCell ref="A2:E2"/>
    <mergeCell ref="A4:A6"/>
    <mergeCell ref="A25:E25"/>
    <mergeCell ref="A22:A24"/>
    <mergeCell ref="A7:A9"/>
    <mergeCell ref="A10:A12"/>
    <mergeCell ref="A13:A15"/>
    <mergeCell ref="A16:A18"/>
    <mergeCell ref="A19:A21"/>
  </mergeCells>
  <phoneticPr fontId="0" type="noConversion"/>
  <printOptions gridLines="1"/>
  <pageMargins left="0.75" right="0.75" top="1" bottom="1" header="0.5" footer="0.5"/>
  <pageSetup orientation="portrait" r:id="rId1"/>
  <headerFooter alignWithMargins="0"/>
  <rowBreaks count="1" manualBreakCount="1">
    <brk id="25"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28"/>
  <sheetViews>
    <sheetView zoomScaleNormal="100" zoomScaleSheetLayoutView="100" workbookViewId="0">
      <selection activeCell="A25" sqref="A25:E25"/>
    </sheetView>
  </sheetViews>
  <sheetFormatPr defaultColWidth="9.140625" defaultRowHeight="12.75" x14ac:dyDescent="0.2"/>
  <cols>
    <col min="1" max="1" width="7.5703125" style="41" customWidth="1"/>
    <col min="2" max="2" width="8.140625" style="41" customWidth="1"/>
    <col min="3" max="3" width="16.140625" style="51" customWidth="1"/>
    <col min="4" max="4" width="16.5703125" style="51" customWidth="1"/>
    <col min="5" max="5" width="17.42578125" style="51" customWidth="1"/>
    <col min="6" max="6" width="8.85546875" style="40" customWidth="1"/>
    <col min="7" max="16384" width="9.140625" style="41"/>
  </cols>
  <sheetData>
    <row r="1" spans="1:9" ht="31.35" customHeight="1" x14ac:dyDescent="0.2">
      <c r="A1" s="107" t="s">
        <v>31</v>
      </c>
      <c r="B1" s="107"/>
      <c r="C1" s="107"/>
      <c r="D1" s="107"/>
      <c r="E1" s="107"/>
    </row>
    <row r="2" spans="1:9" s="43" customFormat="1" x14ac:dyDescent="0.2">
      <c r="A2" s="116" t="s">
        <v>26</v>
      </c>
      <c r="B2" s="116"/>
      <c r="C2" s="116"/>
      <c r="D2" s="116"/>
      <c r="E2" s="116"/>
      <c r="F2" s="42"/>
    </row>
    <row r="3" spans="1:9" ht="39" customHeight="1" x14ac:dyDescent="0.2">
      <c r="A3" s="69" t="s">
        <v>14</v>
      </c>
      <c r="B3" s="70"/>
      <c r="C3" s="68" t="s">
        <v>70</v>
      </c>
      <c r="D3" s="68" t="s">
        <v>71</v>
      </c>
      <c r="E3" s="35" t="s">
        <v>73</v>
      </c>
      <c r="F3" s="81"/>
    </row>
    <row r="4" spans="1:9" x14ac:dyDescent="0.2">
      <c r="A4" s="117" t="s">
        <v>21</v>
      </c>
      <c r="B4" s="44" t="s">
        <v>15</v>
      </c>
      <c r="C4" s="29">
        <v>23310.645010999979</v>
      </c>
      <c r="D4" s="29">
        <v>25452.858679999994</v>
      </c>
      <c r="E4" s="45">
        <v>9.1898515377378711</v>
      </c>
      <c r="F4" s="81"/>
      <c r="G4" s="82"/>
    </row>
    <row r="5" spans="1:9" x14ac:dyDescent="0.2">
      <c r="A5" s="117"/>
      <c r="B5" s="44" t="s">
        <v>16</v>
      </c>
      <c r="C5" s="29">
        <v>21160.68974799999</v>
      </c>
      <c r="D5" s="29">
        <v>23249.576688000008</v>
      </c>
      <c r="E5" s="45">
        <v>9.8715446654919692</v>
      </c>
      <c r="F5" s="81"/>
      <c r="G5" s="82"/>
    </row>
    <row r="6" spans="1:9" x14ac:dyDescent="0.2">
      <c r="A6" s="117"/>
      <c r="B6" s="36" t="s">
        <v>17</v>
      </c>
      <c r="C6" s="29">
        <v>44471.334758999968</v>
      </c>
      <c r="D6" s="83">
        <v>48702.435368000006</v>
      </c>
      <c r="E6" s="45">
        <v>9.5142199619806114</v>
      </c>
      <c r="F6" s="81"/>
      <c r="G6" s="82"/>
    </row>
    <row r="7" spans="1:9" ht="12.75" customHeight="1" x14ac:dyDescent="0.2">
      <c r="A7" s="115" t="s">
        <v>25</v>
      </c>
      <c r="B7" s="44" t="s">
        <v>15</v>
      </c>
      <c r="C7" s="46">
        <v>20225.907752999989</v>
      </c>
      <c r="D7" s="46">
        <v>21700.009071000004</v>
      </c>
      <c r="E7" s="45">
        <v>7.2881837295107523</v>
      </c>
      <c r="F7" s="81"/>
      <c r="G7" s="82"/>
    </row>
    <row r="8" spans="1:9" x14ac:dyDescent="0.2">
      <c r="A8" s="115"/>
      <c r="B8" s="44" t="s">
        <v>16</v>
      </c>
      <c r="C8" s="46">
        <v>16649.029784000013</v>
      </c>
      <c r="D8" s="46">
        <v>18233.87030200001</v>
      </c>
      <c r="E8" s="45">
        <v>9.5191163603002167</v>
      </c>
      <c r="F8" s="81"/>
      <c r="G8" s="82"/>
    </row>
    <row r="9" spans="1:9" x14ac:dyDescent="0.2">
      <c r="A9" s="115"/>
      <c r="B9" s="44" t="s">
        <v>17</v>
      </c>
      <c r="C9" s="46">
        <v>36874.937537000005</v>
      </c>
      <c r="D9" s="46">
        <v>39933.879373000018</v>
      </c>
      <c r="E9" s="45">
        <v>8.2954495392180227</v>
      </c>
      <c r="F9" s="81"/>
      <c r="G9" s="81"/>
    </row>
    <row r="10" spans="1:9" x14ac:dyDescent="0.2">
      <c r="A10" s="115" t="s">
        <v>18</v>
      </c>
      <c r="B10" s="44" t="s">
        <v>15</v>
      </c>
      <c r="C10" s="29">
        <v>11243.135597</v>
      </c>
      <c r="D10" s="29">
        <v>11700.403480999996</v>
      </c>
      <c r="E10" s="30">
        <v>4.0670850231674924</v>
      </c>
      <c r="F10" s="81"/>
      <c r="G10" s="82"/>
      <c r="I10" s="47"/>
    </row>
    <row r="11" spans="1:9" x14ac:dyDescent="0.2">
      <c r="A11" s="115"/>
      <c r="B11" s="44" t="s">
        <v>16</v>
      </c>
      <c r="C11" s="29">
        <v>13971.579668</v>
      </c>
      <c r="D11" s="29">
        <v>15139.395657000005</v>
      </c>
      <c r="E11" s="30">
        <v>8.3585107536173826</v>
      </c>
      <c r="F11" s="81"/>
      <c r="G11" s="82"/>
      <c r="I11" s="47"/>
    </row>
    <row r="12" spans="1:9" x14ac:dyDescent="0.2">
      <c r="A12" s="115"/>
      <c r="B12" s="36" t="s">
        <v>17</v>
      </c>
      <c r="C12" s="46">
        <v>25214.715264999999</v>
      </c>
      <c r="D12" s="46">
        <v>26839.799138000002</v>
      </c>
      <c r="E12" s="45">
        <v>6.4449820508413342</v>
      </c>
      <c r="F12" s="84"/>
      <c r="G12" s="81"/>
      <c r="I12" s="47"/>
    </row>
    <row r="13" spans="1:9" x14ac:dyDescent="0.2">
      <c r="A13" s="115" t="s">
        <v>19</v>
      </c>
      <c r="B13" s="44" t="s">
        <v>15</v>
      </c>
      <c r="C13" s="29">
        <v>4795.3909620000004</v>
      </c>
      <c r="D13" s="29">
        <v>5203.8861510000006</v>
      </c>
      <c r="E13" s="30">
        <v>8.5184960358191528</v>
      </c>
      <c r="F13" s="81"/>
      <c r="G13" s="82"/>
      <c r="I13" s="47"/>
    </row>
    <row r="14" spans="1:9" x14ac:dyDescent="0.2">
      <c r="A14" s="115"/>
      <c r="B14" s="44" t="s">
        <v>16</v>
      </c>
      <c r="C14" s="29">
        <v>1976.5607890000001</v>
      </c>
      <c r="D14" s="29">
        <v>2254.2128579999999</v>
      </c>
      <c r="E14" s="30">
        <v>14.047231461091178</v>
      </c>
      <c r="F14" s="81"/>
      <c r="G14" s="82"/>
      <c r="I14" s="47"/>
    </row>
    <row r="15" spans="1:9" x14ac:dyDescent="0.2">
      <c r="A15" s="115"/>
      <c r="B15" s="44" t="s">
        <v>17</v>
      </c>
      <c r="C15" s="46">
        <v>6771.9517510000005</v>
      </c>
      <c r="D15" s="46">
        <v>7458.0990090000005</v>
      </c>
      <c r="E15" s="45">
        <v>10.132193542263176</v>
      </c>
      <c r="F15" s="81"/>
      <c r="G15" s="81"/>
      <c r="I15" s="47"/>
    </row>
    <row r="16" spans="1:9" x14ac:dyDescent="0.2">
      <c r="A16" s="115" t="s">
        <v>20</v>
      </c>
      <c r="B16" s="44" t="s">
        <v>15</v>
      </c>
      <c r="C16" s="29">
        <v>4187.3811939999996</v>
      </c>
      <c r="D16" s="29">
        <v>4795.7194390000004</v>
      </c>
      <c r="E16" s="30">
        <v>14.527892656911042</v>
      </c>
      <c r="F16" s="81"/>
      <c r="G16" s="81"/>
      <c r="I16" s="47"/>
    </row>
    <row r="17" spans="1:9" x14ac:dyDescent="0.2">
      <c r="A17" s="115"/>
      <c r="B17" s="44" t="s">
        <v>16</v>
      </c>
      <c r="C17" s="29">
        <v>700.88932699999998</v>
      </c>
      <c r="D17" s="29">
        <v>840.26178700000003</v>
      </c>
      <c r="E17" s="30">
        <v>19.885088077536096</v>
      </c>
      <c r="F17" s="81"/>
      <c r="G17" s="82"/>
      <c r="I17" s="47"/>
    </row>
    <row r="18" spans="1:9" x14ac:dyDescent="0.2">
      <c r="A18" s="115"/>
      <c r="B18" s="44" t="s">
        <v>17</v>
      </c>
      <c r="C18" s="46">
        <v>4888.2705209999995</v>
      </c>
      <c r="D18" s="46">
        <v>5635.9812260000008</v>
      </c>
      <c r="E18" s="45">
        <v>15.296017308940582</v>
      </c>
      <c r="F18" s="81"/>
      <c r="G18" s="81"/>
      <c r="H18" s="81"/>
      <c r="I18" s="47"/>
    </row>
    <row r="19" spans="1:9" x14ac:dyDescent="0.2">
      <c r="A19" s="115" t="s">
        <v>23</v>
      </c>
      <c r="B19" s="44" t="s">
        <v>15</v>
      </c>
      <c r="C19" s="29">
        <v>1115.6301030000006</v>
      </c>
      <c r="D19" s="29">
        <v>1543.4810510000004</v>
      </c>
      <c r="E19" s="30">
        <v>38.350609834700741</v>
      </c>
      <c r="F19" s="81"/>
      <c r="G19" s="82"/>
      <c r="I19" s="47"/>
    </row>
    <row r="20" spans="1:9" x14ac:dyDescent="0.2">
      <c r="A20" s="115"/>
      <c r="B20" s="44" t="s">
        <v>16</v>
      </c>
      <c r="C20" s="29">
        <v>480.08932700000003</v>
      </c>
      <c r="D20" s="29">
        <v>1026.7742529999998</v>
      </c>
      <c r="E20" s="30">
        <v>113.87150166743865</v>
      </c>
      <c r="F20" s="81"/>
      <c r="G20" s="82"/>
      <c r="I20" s="47"/>
    </row>
    <row r="21" spans="1:9" x14ac:dyDescent="0.2">
      <c r="A21" s="115"/>
      <c r="B21" s="44" t="s">
        <v>17</v>
      </c>
      <c r="C21" s="46">
        <v>1595.7194300000006</v>
      </c>
      <c r="D21" s="46">
        <v>2570.2553040000003</v>
      </c>
      <c r="E21" s="45">
        <v>61.071881163971284</v>
      </c>
      <c r="F21" s="81"/>
      <c r="G21" s="81"/>
      <c r="I21" s="47"/>
    </row>
    <row r="22" spans="1:9" x14ac:dyDescent="0.2">
      <c r="A22" s="115" t="s">
        <v>22</v>
      </c>
      <c r="B22" s="44" t="s">
        <v>15</v>
      </c>
      <c r="C22" s="29">
        <v>908.70348300000023</v>
      </c>
      <c r="D22" s="29">
        <v>981.49940399999991</v>
      </c>
      <c r="E22" s="30">
        <v>8.0109653326815753</v>
      </c>
      <c r="F22" s="81"/>
      <c r="G22" s="82"/>
      <c r="I22" s="47"/>
    </row>
    <row r="23" spans="1:9" x14ac:dyDescent="0.2">
      <c r="A23" s="115"/>
      <c r="B23" s="44" t="s">
        <v>16</v>
      </c>
      <c r="C23" s="29">
        <v>1330.0815010000003</v>
      </c>
      <c r="D23" s="29">
        <v>1419.2323530000008</v>
      </c>
      <c r="E23" s="30">
        <v>6.7026608469460998</v>
      </c>
      <c r="F23" s="81"/>
      <c r="G23" s="82"/>
      <c r="I23" s="47"/>
    </row>
    <row r="24" spans="1:9" x14ac:dyDescent="0.2">
      <c r="A24" s="115"/>
      <c r="B24" s="48" t="s">
        <v>17</v>
      </c>
      <c r="C24" s="46">
        <v>2238.7849840000008</v>
      </c>
      <c r="D24" s="46">
        <v>2400.7317570000005</v>
      </c>
      <c r="E24" s="45">
        <v>7.2336903345962407</v>
      </c>
      <c r="F24" s="81"/>
      <c r="G24" s="81"/>
      <c r="I24" s="47"/>
    </row>
    <row r="25" spans="1:9" ht="38.25" customHeight="1" x14ac:dyDescent="0.2">
      <c r="A25" s="113" t="s">
        <v>59</v>
      </c>
      <c r="B25" s="113"/>
      <c r="C25" s="113"/>
      <c r="D25" s="113"/>
      <c r="E25" s="113"/>
    </row>
    <row r="26" spans="1:9" ht="127.5" customHeight="1" x14ac:dyDescent="0.2">
      <c r="A26" s="114" t="s">
        <v>30</v>
      </c>
      <c r="B26" s="114"/>
      <c r="C26" s="114"/>
      <c r="D26" s="114"/>
      <c r="E26" s="114"/>
    </row>
    <row r="27" spans="1:9" ht="12" customHeight="1" x14ac:dyDescent="0.2">
      <c r="A27" s="49"/>
      <c r="B27" s="49"/>
      <c r="C27" s="50"/>
      <c r="D27" s="50"/>
      <c r="E27" s="50"/>
    </row>
    <row r="28" spans="1:9" ht="12" customHeight="1" x14ac:dyDescent="0.2"/>
  </sheetData>
  <mergeCells count="11">
    <mergeCell ref="A25:E25"/>
    <mergeCell ref="A26:E26"/>
    <mergeCell ref="A19:A21"/>
    <mergeCell ref="A1:E1"/>
    <mergeCell ref="A2:E2"/>
    <mergeCell ref="A4:A6"/>
    <mergeCell ref="A7:A9"/>
    <mergeCell ref="A10:A12"/>
    <mergeCell ref="A13:A15"/>
    <mergeCell ref="A22:A24"/>
    <mergeCell ref="A16:A18"/>
  </mergeCells>
  <phoneticPr fontId="0" type="noConversion"/>
  <printOptions gridLines="1"/>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K20"/>
  <sheetViews>
    <sheetView zoomScale="115" zoomScaleNormal="115" zoomScaleSheetLayoutView="100" workbookViewId="0">
      <selection activeCell="A12" sqref="A12:E12"/>
    </sheetView>
  </sheetViews>
  <sheetFormatPr defaultRowHeight="12.75" x14ac:dyDescent="0.2"/>
  <cols>
    <col min="1" max="1" width="10.5703125" style="41" customWidth="1"/>
    <col min="2" max="2" width="39.42578125" style="41" customWidth="1"/>
    <col min="3" max="3" width="12.85546875" style="41" customWidth="1"/>
    <col min="4" max="4" width="13.5703125" style="41" customWidth="1"/>
    <col min="5" max="5" width="16.140625" style="41" customWidth="1"/>
    <col min="6" max="6" width="13.140625" style="41" customWidth="1"/>
    <col min="7" max="7" width="7.140625" style="41" customWidth="1"/>
    <col min="8" max="8" width="17.85546875" style="41" bestFit="1" customWidth="1"/>
    <col min="9" max="9" width="13.140625" style="41" customWidth="1"/>
    <col min="10" max="10" width="16" style="41" customWidth="1"/>
    <col min="11" max="11" width="18.140625" style="41" customWidth="1"/>
    <col min="12" max="16384" width="9.140625" style="41"/>
  </cols>
  <sheetData>
    <row r="1" spans="1:11" ht="12.75" customHeight="1" x14ac:dyDescent="0.2">
      <c r="A1" s="118" t="s">
        <v>74</v>
      </c>
      <c r="B1" s="118"/>
      <c r="C1" s="118"/>
      <c r="D1" s="118"/>
      <c r="E1" s="118"/>
    </row>
    <row r="2" spans="1:11" ht="18.600000000000001" customHeight="1" x14ac:dyDescent="0.2">
      <c r="A2" s="118"/>
      <c r="B2" s="118"/>
      <c r="C2" s="118"/>
      <c r="D2" s="118"/>
      <c r="E2" s="118"/>
    </row>
    <row r="3" spans="1:11" x14ac:dyDescent="0.2">
      <c r="A3" s="119" t="s">
        <v>33</v>
      </c>
      <c r="B3" s="119"/>
      <c r="C3" s="119"/>
      <c r="D3" s="119"/>
      <c r="E3" s="119"/>
      <c r="F3" s="85"/>
      <c r="G3" s="85"/>
    </row>
    <row r="4" spans="1:11" ht="18" customHeight="1" x14ac:dyDescent="0.2">
      <c r="A4" s="86" t="s">
        <v>14</v>
      </c>
      <c r="B4" s="87" t="s">
        <v>24</v>
      </c>
      <c r="C4" s="86" t="s">
        <v>16</v>
      </c>
      <c r="D4" s="87" t="s">
        <v>15</v>
      </c>
      <c r="E4" s="87" t="s">
        <v>17</v>
      </c>
      <c r="F4" s="74"/>
      <c r="G4" s="71"/>
      <c r="J4" s="47"/>
    </row>
    <row r="5" spans="1:11" ht="13.5" customHeight="1" x14ac:dyDescent="0.2">
      <c r="A5" s="88" t="s">
        <v>21</v>
      </c>
      <c r="B5" s="44" t="s">
        <v>63</v>
      </c>
      <c r="C5" s="57">
        <v>1.9789062180000001</v>
      </c>
      <c r="D5" s="57">
        <v>7.1128280450000005</v>
      </c>
      <c r="E5" s="57">
        <v>9.0917342630000011</v>
      </c>
      <c r="F5" s="47"/>
      <c r="G5" s="89"/>
      <c r="I5" s="89"/>
      <c r="J5" s="89"/>
      <c r="K5" s="89"/>
    </row>
    <row r="6" spans="1:11" ht="12.75" customHeight="1" x14ac:dyDescent="0.2">
      <c r="A6" s="90" t="s">
        <v>18</v>
      </c>
      <c r="B6" s="44" t="s">
        <v>62</v>
      </c>
      <c r="C6" s="57">
        <v>2.5397964540000002</v>
      </c>
      <c r="D6" s="57">
        <v>2.3586387229999999</v>
      </c>
      <c r="E6" s="57">
        <v>4.8984351769999996</v>
      </c>
      <c r="G6" s="81"/>
    </row>
    <row r="7" spans="1:11" ht="12.75" customHeight="1" x14ac:dyDescent="0.2">
      <c r="A7" s="90" t="s">
        <v>19</v>
      </c>
      <c r="B7" s="44" t="s">
        <v>62</v>
      </c>
      <c r="C7" s="57">
        <v>1.1557977370000001</v>
      </c>
      <c r="D7" s="57">
        <v>2.030861926</v>
      </c>
      <c r="E7" s="57">
        <v>3.1866596630000004</v>
      </c>
      <c r="G7" s="81"/>
    </row>
    <row r="8" spans="1:11" ht="12.75" customHeight="1" x14ac:dyDescent="0.2">
      <c r="A8" s="28" t="s">
        <v>20</v>
      </c>
      <c r="B8" s="44" t="s">
        <v>63</v>
      </c>
      <c r="C8" s="57">
        <v>0.82851936400000004</v>
      </c>
      <c r="D8" s="57">
        <v>4.7785110370000003</v>
      </c>
      <c r="E8" s="57">
        <v>5.6070304010000003</v>
      </c>
      <c r="G8" s="81"/>
    </row>
    <row r="9" spans="1:11" ht="12.75" customHeight="1" x14ac:dyDescent="0.2">
      <c r="A9" s="90" t="s">
        <v>23</v>
      </c>
      <c r="B9" s="44" t="s">
        <v>63</v>
      </c>
      <c r="C9" s="57">
        <v>0.89546616800000001</v>
      </c>
      <c r="D9" s="57">
        <v>1.199069926</v>
      </c>
      <c r="E9" s="57">
        <v>2.094536094</v>
      </c>
      <c r="G9" s="81"/>
    </row>
    <row r="10" spans="1:11" ht="12.75" customHeight="1" x14ac:dyDescent="0.2">
      <c r="A10" s="90" t="s">
        <v>22</v>
      </c>
      <c r="B10" s="91" t="s">
        <v>64</v>
      </c>
      <c r="C10" s="57">
        <v>0.30231932700000003</v>
      </c>
      <c r="D10" s="57">
        <v>0.17326739999999999</v>
      </c>
      <c r="E10" s="57">
        <v>0.47558672700000004</v>
      </c>
      <c r="G10" s="81"/>
    </row>
    <row r="11" spans="1:11" ht="12" customHeight="1" x14ac:dyDescent="0.2">
      <c r="A11" s="120" t="s">
        <v>59</v>
      </c>
      <c r="B11" s="120"/>
      <c r="C11" s="120"/>
      <c r="D11" s="120"/>
      <c r="E11" s="120"/>
    </row>
    <row r="12" spans="1:11" ht="10.5" customHeight="1" x14ac:dyDescent="0.2">
      <c r="A12" s="121" t="s">
        <v>35</v>
      </c>
      <c r="B12" s="121"/>
      <c r="C12" s="121"/>
      <c r="D12" s="121"/>
      <c r="E12" s="121"/>
    </row>
    <row r="13" spans="1:11" ht="11.25" customHeight="1" x14ac:dyDescent="0.2">
      <c r="F13" s="47"/>
      <c r="G13" s="47"/>
    </row>
    <row r="15" spans="1:11" ht="15" x14ac:dyDescent="0.2">
      <c r="F15" s="92"/>
      <c r="G15" s="93"/>
      <c r="H15" s="93"/>
      <c r="I15" s="93"/>
      <c r="J15" s="94"/>
    </row>
    <row r="16" spans="1:11" ht="15" x14ac:dyDescent="0.2">
      <c r="F16" s="92"/>
      <c r="G16" s="93"/>
      <c r="H16" s="93"/>
      <c r="I16" s="93"/>
      <c r="J16" s="94"/>
    </row>
    <row r="17" spans="6:10" ht="15" x14ac:dyDescent="0.2">
      <c r="F17" s="92"/>
      <c r="G17" s="93"/>
      <c r="H17" s="93"/>
      <c r="I17" s="93"/>
      <c r="J17" s="94"/>
    </row>
    <row r="18" spans="6:10" ht="15" x14ac:dyDescent="0.2">
      <c r="F18" s="92"/>
      <c r="G18" s="93"/>
      <c r="H18" s="93"/>
      <c r="I18" s="93"/>
      <c r="J18" s="94"/>
    </row>
    <row r="19" spans="6:10" ht="15" x14ac:dyDescent="0.2">
      <c r="F19" s="92"/>
      <c r="G19" s="93"/>
      <c r="H19" s="93"/>
      <c r="I19" s="93"/>
      <c r="J19" s="94"/>
    </row>
    <row r="20" spans="6:10" ht="15" x14ac:dyDescent="0.2">
      <c r="F20" s="92"/>
      <c r="G20" s="93"/>
      <c r="H20" s="93"/>
      <c r="I20" s="93"/>
      <c r="J20" s="94"/>
    </row>
  </sheetData>
  <mergeCells count="4">
    <mergeCell ref="A1:E2"/>
    <mergeCell ref="A3:E3"/>
    <mergeCell ref="A11:E11"/>
    <mergeCell ref="A12:E12"/>
  </mergeCells>
  <hyperlinks>
    <hyperlink ref="A8" r:id="rId1" display="https://en.wikipedia.org/wiki/Pipeline"/>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30"/>
  <sheetViews>
    <sheetView zoomScaleNormal="100" zoomScaleSheetLayoutView="100" workbookViewId="0">
      <selection activeCell="A25" sqref="A25:E25"/>
    </sheetView>
  </sheetViews>
  <sheetFormatPr defaultColWidth="9.140625" defaultRowHeight="12.75" x14ac:dyDescent="0.2"/>
  <cols>
    <col min="1" max="1" width="8.140625" style="41" customWidth="1"/>
    <col min="2" max="2" width="8.85546875" style="41" customWidth="1"/>
    <col min="3" max="3" width="15.140625" style="51" customWidth="1"/>
    <col min="4" max="4" width="15.42578125" style="51" customWidth="1"/>
    <col min="5" max="5" width="15.85546875" style="51" customWidth="1"/>
    <col min="6" max="9" width="9.140625" style="41"/>
    <col min="10" max="10" width="16.5703125" style="41" customWidth="1"/>
    <col min="11" max="16384" width="9.140625" style="41"/>
  </cols>
  <sheetData>
    <row r="1" spans="1:8" ht="32.1" customHeight="1" x14ac:dyDescent="0.2">
      <c r="A1" s="122" t="s">
        <v>32</v>
      </c>
      <c r="B1" s="123"/>
      <c r="C1" s="123"/>
      <c r="D1" s="123"/>
      <c r="E1" s="124"/>
    </row>
    <row r="2" spans="1:8" s="43" customFormat="1" x14ac:dyDescent="0.2">
      <c r="A2" s="116" t="s">
        <v>26</v>
      </c>
      <c r="B2" s="116"/>
      <c r="C2" s="116"/>
      <c r="D2" s="116"/>
      <c r="E2" s="116"/>
    </row>
    <row r="3" spans="1:8" ht="39" customHeight="1" x14ac:dyDescent="0.2">
      <c r="A3" s="69" t="s">
        <v>14</v>
      </c>
      <c r="B3" s="70"/>
      <c r="C3" s="68" t="s">
        <v>70</v>
      </c>
      <c r="D3" s="68" t="s">
        <v>71</v>
      </c>
      <c r="E3" s="35" t="s">
        <v>75</v>
      </c>
    </row>
    <row r="4" spans="1:8" x14ac:dyDescent="0.2">
      <c r="A4" s="117" t="s">
        <v>21</v>
      </c>
      <c r="B4" s="44" t="s">
        <v>15</v>
      </c>
      <c r="C4" s="29">
        <v>23503.795075000002</v>
      </c>
      <c r="D4" s="29">
        <v>25091.428119999986</v>
      </c>
      <c r="E4" s="45">
        <v>6.7547944488705092</v>
      </c>
      <c r="F4" s="81"/>
    </row>
    <row r="5" spans="1:8" x14ac:dyDescent="0.2">
      <c r="A5" s="117"/>
      <c r="B5" s="44" t="s">
        <v>16</v>
      </c>
      <c r="C5" s="29">
        <v>19110.433506999994</v>
      </c>
      <c r="D5" s="29">
        <v>19718.227479000023</v>
      </c>
      <c r="E5" s="45">
        <v>3.1804300607695262</v>
      </c>
      <c r="F5" s="81"/>
    </row>
    <row r="6" spans="1:8" x14ac:dyDescent="0.2">
      <c r="A6" s="117"/>
      <c r="B6" s="44" t="s">
        <v>17</v>
      </c>
      <c r="C6" s="29">
        <v>42614.228581999996</v>
      </c>
      <c r="D6" s="29">
        <v>44809.655599000005</v>
      </c>
      <c r="E6" s="45">
        <v>5.1518638024280357</v>
      </c>
      <c r="F6" s="81"/>
    </row>
    <row r="7" spans="1:8" ht="12.75" customHeight="1" x14ac:dyDescent="0.2">
      <c r="A7" s="115" t="s">
        <v>25</v>
      </c>
      <c r="B7" s="44" t="s">
        <v>15</v>
      </c>
      <c r="C7" s="29">
        <v>20379.234219000005</v>
      </c>
      <c r="D7" s="29">
        <v>21313.389182999996</v>
      </c>
      <c r="E7" s="45">
        <v>4.5838570476267808</v>
      </c>
      <c r="F7" s="81"/>
    </row>
    <row r="8" spans="1:8" x14ac:dyDescent="0.2">
      <c r="A8" s="115"/>
      <c r="B8" s="44" t="s">
        <v>16</v>
      </c>
      <c r="C8" s="29">
        <v>15128.703030999997</v>
      </c>
      <c r="D8" s="29">
        <v>15179.150515000008</v>
      </c>
      <c r="E8" s="45">
        <v>0.33345544490250628</v>
      </c>
      <c r="F8" s="81"/>
    </row>
    <row r="9" spans="1:8" ht="12.75" customHeight="1" x14ac:dyDescent="0.2">
      <c r="A9" s="115"/>
      <c r="B9" s="44" t="s">
        <v>17</v>
      </c>
      <c r="C9" s="29">
        <v>35507.937250000003</v>
      </c>
      <c r="D9" s="29">
        <v>36492.539698000008</v>
      </c>
      <c r="E9" s="45">
        <v>2.7729080432572859</v>
      </c>
      <c r="F9" s="81"/>
    </row>
    <row r="10" spans="1:8" x14ac:dyDescent="0.2">
      <c r="A10" s="115" t="s">
        <v>18</v>
      </c>
      <c r="B10" s="44" t="s">
        <v>15</v>
      </c>
      <c r="C10" s="29">
        <v>16188.888652000001</v>
      </c>
      <c r="D10" s="29">
        <v>17327.973714000007</v>
      </c>
      <c r="E10" s="45">
        <v>7.0362153109211469</v>
      </c>
      <c r="F10" s="81"/>
      <c r="H10" s="47"/>
    </row>
    <row r="11" spans="1:8" x14ac:dyDescent="0.2">
      <c r="A11" s="115"/>
      <c r="B11" s="44" t="s">
        <v>16</v>
      </c>
      <c r="C11" s="29">
        <v>12459.066877999998</v>
      </c>
      <c r="D11" s="29">
        <v>12618.277398</v>
      </c>
      <c r="E11" s="45">
        <v>1.277868732538318</v>
      </c>
      <c r="F11" s="81"/>
      <c r="H11" s="47"/>
    </row>
    <row r="12" spans="1:8" x14ac:dyDescent="0.2">
      <c r="A12" s="115"/>
      <c r="B12" s="44" t="s">
        <v>17</v>
      </c>
      <c r="C12" s="46">
        <v>28647.955529999999</v>
      </c>
      <c r="D12" s="46">
        <v>29946.251112000005</v>
      </c>
      <c r="E12" s="45">
        <v>4.5318961090973184</v>
      </c>
      <c r="F12" s="81"/>
      <c r="H12" s="47"/>
    </row>
    <row r="13" spans="1:8" x14ac:dyDescent="0.2">
      <c r="A13" s="115" t="s">
        <v>19</v>
      </c>
      <c r="B13" s="44" t="s">
        <v>15</v>
      </c>
      <c r="C13" s="29">
        <v>4174.9997960000001</v>
      </c>
      <c r="D13" s="29">
        <v>3973.8787399999997</v>
      </c>
      <c r="E13" s="45">
        <v>-4.8172710377780339</v>
      </c>
      <c r="F13" s="81"/>
      <c r="H13" s="47"/>
    </row>
    <row r="14" spans="1:8" x14ac:dyDescent="0.2">
      <c r="A14" s="115"/>
      <c r="B14" s="44" t="s">
        <v>16</v>
      </c>
      <c r="C14" s="29">
        <v>2287.648522</v>
      </c>
      <c r="D14" s="29">
        <v>2172.3547619999999</v>
      </c>
      <c r="E14" s="45">
        <v>-5.0398371468009984</v>
      </c>
      <c r="F14" s="81"/>
      <c r="H14" s="47"/>
    </row>
    <row r="15" spans="1:8" x14ac:dyDescent="0.2">
      <c r="A15" s="115"/>
      <c r="B15" s="44" t="s">
        <v>17</v>
      </c>
      <c r="C15" s="46">
        <v>6462.6483179999996</v>
      </c>
      <c r="D15" s="46">
        <v>6146.2335019999991</v>
      </c>
      <c r="E15" s="45">
        <v>-4.8960549983620512</v>
      </c>
      <c r="F15" s="81"/>
      <c r="H15" s="47"/>
    </row>
    <row r="16" spans="1:8" x14ac:dyDescent="0.2">
      <c r="A16" s="115" t="s">
        <v>20</v>
      </c>
      <c r="B16" s="44" t="s">
        <v>15</v>
      </c>
      <c r="C16" s="29">
        <v>15.345770999999999</v>
      </c>
      <c r="D16" s="29">
        <v>11.536728999999999</v>
      </c>
      <c r="E16" s="30">
        <v>-24.821444292372146</v>
      </c>
      <c r="F16" s="81"/>
      <c r="H16" s="47"/>
    </row>
    <row r="17" spans="1:10" x14ac:dyDescent="0.2">
      <c r="A17" s="115"/>
      <c r="B17" s="44" t="s">
        <v>16</v>
      </c>
      <c r="C17" s="29">
        <v>381.98763100000002</v>
      </c>
      <c r="D17" s="29">
        <v>388.51835499999999</v>
      </c>
      <c r="E17" s="30">
        <v>1.7096689709306321</v>
      </c>
      <c r="F17" s="81"/>
      <c r="H17" s="47"/>
      <c r="J17" s="47"/>
    </row>
    <row r="18" spans="1:10" x14ac:dyDescent="0.2">
      <c r="A18" s="115"/>
      <c r="B18" s="44" t="s">
        <v>17</v>
      </c>
      <c r="C18" s="46">
        <v>397.33340200000004</v>
      </c>
      <c r="D18" s="46">
        <v>400.05508399999997</v>
      </c>
      <c r="E18" s="45">
        <v>0.68498696215829347</v>
      </c>
      <c r="F18" s="81"/>
      <c r="H18" s="47"/>
      <c r="J18" s="47"/>
    </row>
    <row r="19" spans="1:10" x14ac:dyDescent="0.2">
      <c r="A19" s="115" t="s">
        <v>23</v>
      </c>
      <c r="B19" s="44" t="s">
        <v>15</v>
      </c>
      <c r="C19" s="29">
        <v>1721.9080340000003</v>
      </c>
      <c r="D19" s="29">
        <v>2248.8681359999991</v>
      </c>
      <c r="E19" s="45">
        <v>30.603266353073998</v>
      </c>
      <c r="F19" s="81"/>
      <c r="H19" s="47"/>
    </row>
    <row r="20" spans="1:10" x14ac:dyDescent="0.2">
      <c r="A20" s="115"/>
      <c r="B20" s="44" t="s">
        <v>16</v>
      </c>
      <c r="C20" s="29">
        <v>2357.4812559999996</v>
      </c>
      <c r="D20" s="29">
        <v>3002.3470609999995</v>
      </c>
      <c r="E20" s="45">
        <v>27.354016213650013</v>
      </c>
      <c r="F20" s="81"/>
      <c r="H20" s="47"/>
    </row>
    <row r="21" spans="1:10" x14ac:dyDescent="0.2">
      <c r="A21" s="115"/>
      <c r="B21" s="44" t="s">
        <v>17</v>
      </c>
      <c r="C21" s="46">
        <v>4079.3892900000001</v>
      </c>
      <c r="D21" s="46">
        <v>5251.2151969999986</v>
      </c>
      <c r="E21" s="45">
        <v>28.725522956893386</v>
      </c>
      <c r="F21" s="81"/>
      <c r="H21" s="47"/>
    </row>
    <row r="22" spans="1:10" x14ac:dyDescent="0.2">
      <c r="A22" s="115" t="s">
        <v>22</v>
      </c>
      <c r="B22" s="44" t="s">
        <v>15</v>
      </c>
      <c r="C22" s="29">
        <v>626.57726200000013</v>
      </c>
      <c r="D22" s="29">
        <v>712.66740800000002</v>
      </c>
      <c r="E22" s="30">
        <v>13.739749464448328</v>
      </c>
      <c r="F22" s="81"/>
      <c r="H22" s="47"/>
    </row>
    <row r="23" spans="1:10" x14ac:dyDescent="0.2">
      <c r="A23" s="115"/>
      <c r="B23" s="44" t="s">
        <v>16</v>
      </c>
      <c r="C23" s="29">
        <v>828.58839300000045</v>
      </c>
      <c r="D23" s="29">
        <v>730.63672000000031</v>
      </c>
      <c r="E23" s="30">
        <v>-11.821511600633778</v>
      </c>
      <c r="F23" s="81"/>
      <c r="H23" s="47"/>
    </row>
    <row r="24" spans="1:10" x14ac:dyDescent="0.2">
      <c r="A24" s="115"/>
      <c r="B24" s="44" t="s">
        <v>17</v>
      </c>
      <c r="C24" s="46">
        <v>1455.1656550000007</v>
      </c>
      <c r="D24" s="46">
        <v>1443.3041280000002</v>
      </c>
      <c r="E24" s="45">
        <v>-0.81513241872108366</v>
      </c>
      <c r="F24" s="81"/>
      <c r="H24" s="47"/>
    </row>
    <row r="25" spans="1:10" ht="38.25" customHeight="1" x14ac:dyDescent="0.2">
      <c r="A25" s="120" t="s">
        <v>59</v>
      </c>
      <c r="B25" s="120"/>
      <c r="C25" s="120"/>
      <c r="D25" s="120"/>
      <c r="E25" s="120"/>
    </row>
    <row r="26" spans="1:10" ht="127.5" customHeight="1" x14ac:dyDescent="0.2">
      <c r="A26" s="114" t="s">
        <v>30</v>
      </c>
      <c r="B26" s="114"/>
      <c r="C26" s="114"/>
      <c r="D26" s="114"/>
      <c r="E26" s="114"/>
    </row>
    <row r="27" spans="1:10" ht="12" customHeight="1" x14ac:dyDescent="0.2">
      <c r="A27" s="49"/>
      <c r="B27" s="49"/>
      <c r="C27" s="50"/>
      <c r="D27" s="50"/>
      <c r="E27" s="50"/>
    </row>
    <row r="28" spans="1:10" ht="12" customHeight="1" x14ac:dyDescent="0.2"/>
    <row r="29" spans="1:10" ht="12" customHeight="1" x14ac:dyDescent="0.2"/>
    <row r="30" spans="1:10" ht="12" customHeight="1" x14ac:dyDescent="0.2"/>
  </sheetData>
  <mergeCells count="11">
    <mergeCell ref="A26:E26"/>
    <mergeCell ref="A10:A12"/>
    <mergeCell ref="A13:A15"/>
    <mergeCell ref="A16:A18"/>
    <mergeCell ref="A22:A24"/>
    <mergeCell ref="A19:A21"/>
    <mergeCell ref="A1:E1"/>
    <mergeCell ref="A2:E2"/>
    <mergeCell ref="A4:A6"/>
    <mergeCell ref="A7:A9"/>
    <mergeCell ref="A25:E25"/>
  </mergeCells>
  <phoneticPr fontId="0" type="noConversion"/>
  <printOptions gridLines="1"/>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Figure 1</vt:lpstr>
      <vt:lpstr>Figure 2</vt:lpstr>
      <vt:lpstr>Figure 3</vt:lpstr>
      <vt:lpstr>Figure 4</vt:lpstr>
      <vt:lpstr>Table 1</vt:lpstr>
      <vt:lpstr>Table 2</vt:lpstr>
      <vt:lpstr>Table 3</vt:lpstr>
      <vt:lpstr>Figure 5</vt:lpstr>
      <vt:lpstr>Table 4</vt:lpstr>
      <vt:lpstr>Figure 6</vt:lpstr>
      <vt:lpstr>'Figure 2'!Print_Area</vt:lpstr>
      <vt:lpstr>'Figure 3'!Print_Area</vt:lpstr>
      <vt:lpstr>'Table 1'!Print_Area</vt:lpstr>
      <vt:lpstr>'Table 2'!Print_Area</vt:lpstr>
      <vt:lpstr>'Table 3'!Print_Area</vt:lpstr>
      <vt:lpstr>'Table 4'!Print_Area</vt:lpstr>
    </vt:vector>
  </TitlesOfParts>
  <Company>RITA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Test</cp:lastModifiedBy>
  <cp:lastPrinted>2015-11-06T15:36:55Z</cp:lastPrinted>
  <dcterms:created xsi:type="dcterms:W3CDTF">2008-08-14T19:02:29Z</dcterms:created>
  <dcterms:modified xsi:type="dcterms:W3CDTF">2018-02-26T15:15:46Z</dcterms:modified>
</cp:coreProperties>
</file>