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66925"/>
  <mc:AlternateContent xmlns:mc="http://schemas.openxmlformats.org/markup-compatibility/2006">
    <mc:Choice Requires="x15">
      <x15ac:absPath xmlns:x15ac="http://schemas.microsoft.com/office/spreadsheetml/2010/11/ac" url="M:\External Affairs\Press\Scheduled releases\Transborder releases\2018 Releases\03 Mar 2018\"/>
    </mc:Choice>
  </mc:AlternateContent>
  <bookViews>
    <workbookView xWindow="0" yWindow="0" windowWidth="19200" windowHeight="10065" activeTab="3"/>
  </bookViews>
  <sheets>
    <sheet name="Figure 1" sheetId="1" r:id="rId1"/>
    <sheet name="Figure 2" sheetId="2" r:id="rId2"/>
    <sheet name="Figure 3" sheetId="3" r:id="rId3"/>
    <sheet name="Figure 4" sheetId="4" r:id="rId4"/>
    <sheet name="Table 1" sheetId="13" r:id="rId5"/>
    <sheet name="Table 2" sheetId="7" r:id="rId6"/>
    <sheet name="Table 3" sheetId="8" r:id="rId7"/>
    <sheet name="Table 4" sheetId="9" r:id="rId8"/>
    <sheet name="Sheet1" sheetId="14" r:id="rId9"/>
    <sheet name="Sheet2" sheetId="15" r:id="rId10"/>
  </sheets>
  <definedNames>
    <definedName name="_xlnm.Print_Area" localSheetId="4">'Table 1'!$A$1:$F$18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3" l="1"/>
  <c r="F6" i="13"/>
  <c r="F4" i="13"/>
  <c r="E5" i="13"/>
  <c r="E6" i="13"/>
  <c r="E7" i="13"/>
  <c r="E8" i="13"/>
  <c r="E9" i="13"/>
  <c r="E10" i="13"/>
  <c r="E11" i="13"/>
  <c r="E12" i="13"/>
  <c r="E13" i="13"/>
  <c r="E14" i="13"/>
  <c r="E15" i="13"/>
  <c r="E16" i="13"/>
  <c r="E4" i="13"/>
</calcChain>
</file>

<file path=xl/sharedStrings.xml><?xml version="1.0" encoding="utf-8"?>
<sst xmlns="http://schemas.openxmlformats.org/spreadsheetml/2006/main" count="164" uniqueCount="60">
  <si>
    <t>Source: Bureau of Transportation Statistics, TransBorder Freight Data, https://www.bts.gov/transborder</t>
  </si>
  <si>
    <t>Plastics</t>
  </si>
  <si>
    <t>(Dollars in Millions)</t>
  </si>
  <si>
    <t>Computers and Parts</t>
  </si>
  <si>
    <t>Electrical Machinery</t>
  </si>
  <si>
    <t>Laredo, Texas</t>
  </si>
  <si>
    <t>Detroit, Michigan</t>
  </si>
  <si>
    <t>El Paso, Texas</t>
  </si>
  <si>
    <t>Port Huron, Michigan</t>
  </si>
  <si>
    <t>Port of Entry/Exit</t>
  </si>
  <si>
    <t>Commodities</t>
  </si>
  <si>
    <t>Motor Vehicles and Parts</t>
  </si>
  <si>
    <t>Figure 1: Top 3 U.S. Ports by Truck</t>
  </si>
  <si>
    <t>Figure 2: Top 3 Commodities by Truck</t>
  </si>
  <si>
    <t>Figure 3: Top 3 U.S. Ports by Rail</t>
  </si>
  <si>
    <t>Figure 4: Top 3 Commodities by Rail</t>
  </si>
  <si>
    <t>(millions of current dollars)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</si>
  <si>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</si>
  <si>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</si>
  <si>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</si>
  <si>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</si>
  <si>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</si>
  <si>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</si>
  <si>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</si>
  <si>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</si>
  <si>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</si>
  <si>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</si>
  <si>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</si>
  <si>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</si>
  <si>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</si>
  <si>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</si>
  <si>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 xml:space="preserve"> February 2017</t>
  </si>
  <si>
    <t xml:space="preserve"> February 2018</t>
  </si>
  <si>
    <t xml:space="preserve"> Percent Change February 2017-2018</t>
  </si>
  <si>
    <t>Mar. 2018</t>
  </si>
  <si>
    <t>Mar. 2017</t>
  </si>
  <si>
    <t xml:space="preserve"> March 2017</t>
  </si>
  <si>
    <t xml:space="preserve"> March 2018</t>
  </si>
  <si>
    <t xml:space="preserve"> Percent Change March 2017-2018</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</si>
  <si>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</si>
  <si>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</si>
  <si>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</si>
  <si>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Month</t>
  </si>
  <si>
    <t>January</t>
  </si>
  <si>
    <t>February</t>
  </si>
  <si>
    <t>March</t>
  </si>
  <si>
    <t>April</t>
  </si>
  <si>
    <t>May</t>
  </si>
  <si>
    <t>June</t>
  </si>
  <si>
    <t>July</t>
  </si>
  <si>
    <t>August</t>
  </si>
  <si>
    <t>September</t>
  </si>
  <si>
    <t>October</t>
  </si>
  <si>
    <t>November</t>
  </si>
  <si>
    <t>December</t>
  </si>
  <si>
    <t>Annual</t>
  </si>
  <si>
    <t>Note: Numbers might not add to totals due to rounding.  Percent change based on numbers prior to rounding.</t>
  </si>
  <si>
    <t>Table 1.  Value of Monthly U.S.-North American Freight Flows</t>
  </si>
  <si>
    <t xml:space="preserve"> Percent Change      2016-2017</t>
  </si>
  <si>
    <t xml:space="preserve"> Percent Change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</si>
</sst>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
    <numFmt numFmtId="167" formatCode="#,##0.0"/>
  </numFmts>
  <fonts count="1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sz val="11"/>
      <color indexed="8"/>
      <name val="Arial"/>
      <family val="2"/>
    </font>
    <font>
      <b/>
      <sz val="10"/>
      <name val="Arial"/>
      <family val="2"/>
    </font>
    <font>
      <b/>
      <sz val="10"/>
      <color theme="1"/>
      <name val="Arial"/>
      <family val="2"/>
    </font>
    <font>
      <sz val="10"/>
      <color theme="1"/>
      <name val="Arial"/>
      <family val="2"/>
    </font>
    <font>
      <sz val="10"/>
      <name val="Arial"/>
    </font>
    <font>
      <sz val="9"/>
      <color rgb="FF000000"/>
      <name val="Trebuchet MS"/>
      <family val="2"/>
    </font>
    <font>
      <sz val="11"/>
      <color theme="1"/>
      <name val="Times New Roman"/>
      <family val="1"/>
    </font>
    <font>
      <sz val="11"/>
      <name val="Arial"/>
      <family val="2"/>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4" fillId="0" borderId="0"/>
    <xf numFmtId="43" fontId="1" fillId="0" borderId="0" applyFont="0" applyFill="0" applyBorder="0" applyAlignment="0" applyProtection="0"/>
    <xf numFmtId="9" fontId="4" fillId="0" borderId="0" applyFont="0" applyFill="0" applyBorder="0" applyAlignment="0" applyProtection="0"/>
    <xf numFmtId="0" fontId="9" fillId="0" borderId="0"/>
  </cellStyleXfs>
  <cellXfs count="97">
    <xf numFmtId="0" fontId="0" fillId="0" borderId="0" xfId="0"/>
    <xf numFmtId="0" fontId="2" fillId="0" borderId="0" xfId="0" applyFont="1"/>
    <xf numFmtId="0" fontId="3" fillId="0" borderId="0" xfId="0" applyFont="1"/>
    <xf numFmtId="0" fontId="5" fillId="0" borderId="0" xfId="1" applyFont="1" applyBorder="1" applyAlignment="1">
      <alignment horizontal="left"/>
    </xf>
    <xf numFmtId="0" fontId="3" fillId="0" borderId="0" xfId="0" applyFont="1" applyAlignment="1">
      <alignment horizontal="center"/>
    </xf>
    <xf numFmtId="3" fontId="3" fillId="0" borderId="0" xfId="0" applyNumberFormat="1" applyFont="1"/>
    <xf numFmtId="164" fontId="3" fillId="0" borderId="0" xfId="2" applyNumberFormat="1" applyFont="1"/>
    <xf numFmtId="0" fontId="2" fillId="0" borderId="0" xfId="0" applyFont="1" applyAlignment="1">
      <alignment horizontal="center"/>
    </xf>
    <xf numFmtId="165" fontId="4" fillId="0" borderId="0" xfId="3" applyNumberFormat="1" applyFont="1" applyFill="1" applyBorder="1"/>
    <xf numFmtId="0" fontId="4" fillId="0" borderId="0" xfId="0" applyFont="1" applyFill="1" applyBorder="1"/>
    <xf numFmtId="0" fontId="6" fillId="0" borderId="0" xfId="0" applyFont="1" applyFill="1" applyBorder="1"/>
    <xf numFmtId="49" fontId="6"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6"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6" fontId="4" fillId="0" borderId="2" xfId="0" applyNumberFormat="1" applyFont="1" applyBorder="1" applyAlignment="1">
      <alignment horizontal="right"/>
    </xf>
    <xf numFmtId="9" fontId="4" fillId="0" borderId="0" xfId="3" applyFont="1" applyFill="1" applyBorder="1"/>
    <xf numFmtId="0" fontId="4" fillId="0" borderId="6" xfId="0" applyFont="1" applyFill="1" applyBorder="1" applyAlignment="1">
      <alignment wrapText="1"/>
    </xf>
    <xf numFmtId="3" fontId="4" fillId="0" borderId="6" xfId="0" applyNumberFormat="1" applyFont="1" applyFill="1" applyBorder="1"/>
    <xf numFmtId="166" fontId="4" fillId="0" borderId="1" xfId="0" applyNumberFormat="1" applyFont="1" applyBorder="1" applyAlignment="1">
      <alignment horizontal="right"/>
    </xf>
    <xf numFmtId="0" fontId="4" fillId="0" borderId="0" xfId="0" applyFont="1" applyFill="1" applyBorder="1" applyAlignment="1">
      <alignment horizontal="right"/>
    </xf>
    <xf numFmtId="165" fontId="4" fillId="0" borderId="0" xfId="3" applyNumberFormat="1" applyFont="1"/>
    <xf numFmtId="0" fontId="4" fillId="0" borderId="0" xfId="0" applyFont="1"/>
    <xf numFmtId="165" fontId="6" fillId="0" borderId="0" xfId="3" applyNumberFormat="1" applyFont="1"/>
    <xf numFmtId="0" fontId="6" fillId="0" borderId="0" xfId="0" applyFont="1"/>
    <xf numFmtId="49" fontId="6"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49" fontId="7" fillId="0" borderId="1" xfId="0" quotePrefix="1" applyNumberFormat="1" applyFont="1" applyFill="1" applyBorder="1" applyAlignment="1">
      <alignment horizontal="center" wrapText="1"/>
    </xf>
    <xf numFmtId="49" fontId="7" fillId="0" borderId="1" xfId="0" applyNumberFormat="1" applyFont="1" applyFill="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0" fontId="4" fillId="0" borderId="6" xfId="0" applyFont="1" applyBorder="1" applyAlignment="1">
      <alignment wrapText="1"/>
    </xf>
    <xf numFmtId="3" fontId="4" fillId="0" borderId="6" xfId="0" applyNumberFormat="1" applyFont="1" applyBorder="1"/>
    <xf numFmtId="3" fontId="4" fillId="0" borderId="1" xfId="0" applyNumberFormat="1" applyFont="1" applyBorder="1"/>
    <xf numFmtId="3" fontId="4" fillId="0" borderId="6" xfId="0" applyNumberFormat="1" applyFont="1" applyBorder="1" applyAlignment="1">
      <alignment horizontal="right"/>
    </xf>
    <xf numFmtId="166" fontId="4" fillId="0" borderId="6" xfId="0" applyNumberFormat="1" applyFont="1" applyBorder="1"/>
    <xf numFmtId="166" fontId="4" fillId="0" borderId="1" xfId="0" applyNumberFormat="1" applyFont="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4" fillId="0" borderId="9" xfId="0" applyNumberFormat="1" applyFont="1" applyBorder="1" applyAlignment="1">
      <alignment horizontal="right"/>
    </xf>
    <xf numFmtId="3" fontId="4" fillId="0" borderId="5" xfId="0" applyNumberFormat="1" applyFont="1" applyBorder="1" applyAlignment="1">
      <alignment horizontal="right"/>
    </xf>
    <xf numFmtId="0" fontId="4" fillId="2" borderId="2" xfId="0" applyFont="1" applyFill="1" applyBorder="1" applyAlignment="1">
      <alignment wrapText="1"/>
    </xf>
    <xf numFmtId="3" fontId="4" fillId="2" borderId="2" xfId="0" applyNumberFormat="1" applyFont="1" applyFill="1" applyBorder="1"/>
    <xf numFmtId="166" fontId="4" fillId="2" borderId="2" xfId="0" applyNumberFormat="1" applyFont="1" applyFill="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6" fontId="4" fillId="2" borderId="1" xfId="0" applyNumberFormat="1" applyFont="1" applyFill="1" applyBorder="1" applyAlignment="1">
      <alignment horizontal="right"/>
    </xf>
    <xf numFmtId="3" fontId="4" fillId="2" borderId="2" xfId="0" applyNumberFormat="1" applyFont="1" applyFill="1" applyBorder="1" applyAlignment="1">
      <alignment horizontal="right"/>
    </xf>
    <xf numFmtId="0" fontId="4" fillId="2" borderId="1" xfId="0" applyFont="1" applyFill="1" applyBorder="1"/>
    <xf numFmtId="3" fontId="4" fillId="2" borderId="10" xfId="0" applyNumberFormat="1" applyFont="1" applyFill="1" applyBorder="1"/>
    <xf numFmtId="164" fontId="3" fillId="0" borderId="0" xfId="0" applyNumberFormat="1" applyFont="1"/>
    <xf numFmtId="0" fontId="4" fillId="0" borderId="0" xfId="1"/>
    <xf numFmtId="0" fontId="6" fillId="0" borderId="1" xfId="1" applyFont="1" applyBorder="1" applyAlignment="1">
      <alignment horizontal="center" vertical="center"/>
    </xf>
    <xf numFmtId="0" fontId="6" fillId="0" borderId="1" xfId="1" applyFont="1" applyBorder="1" applyAlignment="1">
      <alignment horizontal="center" wrapText="1"/>
    </xf>
    <xf numFmtId="0" fontId="4" fillId="0" borderId="1" xfId="1" applyFont="1" applyBorder="1" applyAlignment="1">
      <alignment vertical="center" wrapText="1"/>
    </xf>
    <xf numFmtId="3" fontId="4" fillId="0" borderId="1" xfId="1" applyNumberFormat="1" applyFont="1" applyBorder="1" applyAlignment="1">
      <alignment horizontal="right"/>
    </xf>
    <xf numFmtId="167" fontId="4" fillId="0" borderId="1" xfId="1" applyNumberFormat="1" applyFont="1" applyBorder="1" applyAlignment="1">
      <alignment horizontal="right"/>
    </xf>
    <xf numFmtId="0" fontId="4" fillId="0" borderId="0" xfId="1" applyFont="1"/>
    <xf numFmtId="0" fontId="6" fillId="0" borderId="0" xfId="1" applyFont="1"/>
    <xf numFmtId="3" fontId="8" fillId="0" borderId="1" xfId="1" applyNumberFormat="1" applyFont="1" applyBorder="1" applyAlignment="1">
      <alignment horizontal="right"/>
    </xf>
    <xf numFmtId="0" fontId="6" fillId="0" borderId="1" xfId="1" applyFont="1" applyBorder="1" applyAlignment="1">
      <alignment vertical="center" wrapText="1"/>
    </xf>
    <xf numFmtId="3" fontId="6" fillId="0" borderId="1" xfId="1" applyNumberFormat="1" applyFont="1" applyBorder="1" applyAlignment="1">
      <alignment horizontal="right"/>
    </xf>
    <xf numFmtId="167" fontId="6" fillId="0" borderId="1" xfId="1" applyNumberFormat="1" applyFont="1" applyBorder="1" applyAlignment="1">
      <alignment horizontal="right"/>
    </xf>
    <xf numFmtId="3" fontId="10" fillId="0" borderId="0" xfId="0" applyNumberFormat="1" applyFont="1" applyAlignment="1">
      <alignment vertical="center"/>
    </xf>
    <xf numFmtId="0" fontId="11" fillId="0" borderId="0" xfId="0" applyFont="1"/>
    <xf numFmtId="0" fontId="12" fillId="0" borderId="0" xfId="1" applyFont="1"/>
    <xf numFmtId="166" fontId="11" fillId="0" borderId="0" xfId="0" applyNumberFormat="1" applyFont="1"/>
    <xf numFmtId="3" fontId="4" fillId="0" borderId="2" xfId="0" applyNumberFormat="1" applyFont="1" applyFill="1" applyBorder="1"/>
    <xf numFmtId="3" fontId="6" fillId="0" borderId="2" xfId="0" applyNumberFormat="1" applyFont="1" applyFill="1" applyBorder="1"/>
    <xf numFmtId="0" fontId="6" fillId="0" borderId="0" xfId="1" applyFont="1" applyFill="1" applyBorder="1" applyAlignment="1">
      <alignment horizontal="left" wrapText="1"/>
    </xf>
    <xf numFmtId="0" fontId="6" fillId="0" borderId="0" xfId="1" applyFont="1" applyBorder="1" applyAlignment="1">
      <alignment wrapText="1"/>
    </xf>
    <xf numFmtId="0" fontId="4" fillId="0" borderId="8" xfId="1" applyFont="1" applyBorder="1" applyAlignment="1">
      <alignment wrapText="1"/>
    </xf>
    <xf numFmtId="49" fontId="4" fillId="0" borderId="0" xfId="1" applyNumberFormat="1" applyFont="1" applyBorder="1" applyAlignment="1">
      <alignment horizontal="left"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wrapText="1"/>
    </xf>
    <xf numFmtId="0" fontId="4" fillId="0" borderId="0" xfId="0" applyNumberFormat="1" applyFont="1" applyFill="1" applyBorder="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6" fillId="0" borderId="0" xfId="0" applyFont="1" applyBorder="1"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6" fillId="0" borderId="5" xfId="0" applyFont="1" applyFill="1" applyBorder="1" applyAlignment="1">
      <alignment horizontal="left" wrapText="1"/>
    </xf>
  </cellXfs>
  <cellStyles count="5">
    <cellStyle name="Comma" xfId="2" builtinId="3"/>
    <cellStyle name="Normal" xfId="0" builtinId="0"/>
    <cellStyle name="Normal 2" xfId="1"/>
    <cellStyle name="Normal 3" xfId="4"/>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51909362422191"/>
          <c:y val="4.9826801040905769E-2"/>
          <c:w val="0.58778632784538298"/>
          <c:h val="0.72551317681701977"/>
        </c:manualLayout>
      </c:layout>
      <c:barChart>
        <c:barDir val="bar"/>
        <c:grouping val="clustered"/>
        <c:varyColors val="0"/>
        <c:ser>
          <c:idx val="0"/>
          <c:order val="0"/>
          <c:tx>
            <c:strRef>
              <c:f>'Figure 1'!$B$4</c:f>
              <c:strCache>
                <c:ptCount val="1"/>
              </c:strCache>
            </c:strRef>
          </c:tx>
          <c:spPr>
            <a:solidFill>
              <a:schemeClr val="accent1"/>
            </a:solidFill>
            <a:ln>
              <a:noFill/>
            </a:ln>
            <a:effectLst/>
          </c:spPr>
          <c:invertIfNegative val="0"/>
          <c:cat>
            <c:strRef>
              <c:f>'Figure 1'!$A$5:$A$7</c:f>
              <c:strCache>
                <c:ptCount val="3"/>
                <c:pt idx="0">
                  <c:v>El Paso, Texas</c:v>
                </c:pt>
                <c:pt idx="1">
                  <c:v>Detroit, Michigan</c:v>
                </c:pt>
                <c:pt idx="2">
                  <c:v>Laredo, Texas</c:v>
                </c:pt>
              </c:strCache>
            </c:strRef>
          </c:cat>
          <c:val>
            <c:numRef>
              <c:f>'Figure 1'!$B$5:$B$7</c:f>
              <c:numCache>
                <c:formatCode>General</c:formatCode>
                <c:ptCount val="3"/>
              </c:numCache>
            </c:numRef>
          </c:val>
          <c:extLst>
            <c:ext xmlns:c16="http://schemas.microsoft.com/office/drawing/2014/chart" uri="{C3380CC4-5D6E-409C-BE32-E72D297353CC}">
              <c16:uniqueId val="{00000000-47A1-4FDF-BAE6-AD2CCCD59E3C}"/>
            </c:ext>
          </c:extLst>
        </c:ser>
        <c:ser>
          <c:idx val="1"/>
          <c:order val="1"/>
          <c:tx>
            <c:strRef>
              <c:f>'Figure 1'!$C$4</c:f>
              <c:strCache>
                <c:ptCount val="1"/>
                <c:pt idx="0">
                  <c:v>Mar. 2017</c:v>
                </c:pt>
              </c:strCache>
            </c:strRef>
          </c:tx>
          <c:spPr>
            <a:solidFill>
              <a:schemeClr val="accent2"/>
            </a:solidFill>
            <a:ln>
              <a:noFill/>
            </a:ln>
            <a:effectLst/>
          </c:spPr>
          <c:invertIfNegative val="0"/>
          <c:cat>
            <c:strRef>
              <c:f>'Figure 1'!$A$5:$A$7</c:f>
              <c:strCache>
                <c:ptCount val="3"/>
                <c:pt idx="0">
                  <c:v>El Paso, Texas</c:v>
                </c:pt>
                <c:pt idx="1">
                  <c:v>Detroit, Michigan</c:v>
                </c:pt>
                <c:pt idx="2">
                  <c:v>Laredo, Texas</c:v>
                </c:pt>
              </c:strCache>
            </c:strRef>
          </c:cat>
          <c:val>
            <c:numRef>
              <c:f>'Figure 1'!$C$5:$C$7</c:f>
              <c:numCache>
                <c:formatCode>#,##0</c:formatCode>
                <c:ptCount val="3"/>
                <c:pt idx="0">
                  <c:v>5004</c:v>
                </c:pt>
                <c:pt idx="1">
                  <c:v>9723</c:v>
                </c:pt>
                <c:pt idx="2">
                  <c:v>14410</c:v>
                </c:pt>
              </c:numCache>
            </c:numRef>
          </c:val>
          <c:extLst>
            <c:ext xmlns:c16="http://schemas.microsoft.com/office/drawing/2014/chart" uri="{C3380CC4-5D6E-409C-BE32-E72D297353CC}">
              <c16:uniqueId val="{00000001-47A1-4FDF-BAE6-AD2CCCD59E3C}"/>
            </c:ext>
          </c:extLst>
        </c:ser>
        <c:ser>
          <c:idx val="2"/>
          <c:order val="2"/>
          <c:tx>
            <c:strRef>
              <c:f>'Figure 1'!$D$4</c:f>
              <c:strCache>
                <c:ptCount val="1"/>
                <c:pt idx="0">
                  <c:v>Mar. 2018</c:v>
                </c:pt>
              </c:strCache>
            </c:strRef>
          </c:tx>
          <c:spPr>
            <a:solidFill>
              <a:srgbClr val="00B0F0"/>
            </a:solidFill>
            <a:ln>
              <a:noFill/>
            </a:ln>
            <a:effectLst/>
          </c:spPr>
          <c:invertIfNegative val="0"/>
          <c:cat>
            <c:strRef>
              <c:f>'Figure 1'!$A$5:$A$7</c:f>
              <c:strCache>
                <c:ptCount val="3"/>
                <c:pt idx="0">
                  <c:v>El Paso, Texas</c:v>
                </c:pt>
                <c:pt idx="1">
                  <c:v>Detroit, Michigan</c:v>
                </c:pt>
                <c:pt idx="2">
                  <c:v>Laredo, Texas</c:v>
                </c:pt>
              </c:strCache>
            </c:strRef>
          </c:cat>
          <c:val>
            <c:numRef>
              <c:f>'Figure 1'!$D$5:$D$7</c:f>
              <c:numCache>
                <c:formatCode>#,##0</c:formatCode>
                <c:ptCount val="3"/>
                <c:pt idx="0">
                  <c:v>5310</c:v>
                </c:pt>
                <c:pt idx="1">
                  <c:v>10126</c:v>
                </c:pt>
                <c:pt idx="2">
                  <c:v>15450</c:v>
                </c:pt>
              </c:numCache>
            </c:numRef>
          </c:val>
          <c:extLst>
            <c:ext xmlns:c16="http://schemas.microsoft.com/office/drawing/2014/chart" uri="{C3380CC4-5D6E-409C-BE32-E72D297353CC}">
              <c16:uniqueId val="{00000002-47A1-4FDF-BAE6-AD2CCCD59E3C}"/>
            </c:ext>
          </c:extLst>
        </c:ser>
        <c:dLbls>
          <c:showLegendKey val="0"/>
          <c:showVal val="0"/>
          <c:showCatName val="0"/>
          <c:showSerName val="0"/>
          <c:showPercent val="0"/>
          <c:showBubbleSize val="0"/>
        </c:dLbls>
        <c:gapWidth val="182"/>
        <c:axId val="416741392"/>
        <c:axId val="416743032"/>
      </c:barChart>
      <c:catAx>
        <c:axId val="416741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6743032"/>
        <c:crosses val="autoZero"/>
        <c:auto val="1"/>
        <c:lblAlgn val="ctr"/>
        <c:lblOffset val="100"/>
        <c:noMultiLvlLbl val="0"/>
      </c:catAx>
      <c:valAx>
        <c:axId val="41674303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6741392"/>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2'!$B$4</c:f>
              <c:strCache>
                <c:ptCount val="1"/>
              </c:strCache>
            </c:strRef>
          </c:tx>
          <c:spPr>
            <a:solidFill>
              <a:schemeClr val="accent1"/>
            </a:solidFill>
            <a:ln>
              <a:noFill/>
            </a:ln>
            <a:effectLst/>
          </c:spPr>
          <c:invertIfNegative val="0"/>
          <c:cat>
            <c:strRef>
              <c:f>'Figure 2'!$A$5:$A$7</c:f>
              <c:strCache>
                <c:ptCount val="3"/>
                <c:pt idx="0">
                  <c:v>Electrical Machinery</c:v>
                </c:pt>
                <c:pt idx="1">
                  <c:v>Motor Vehicles and Parts</c:v>
                </c:pt>
                <c:pt idx="2">
                  <c:v>Computers and Parts</c:v>
                </c:pt>
              </c:strCache>
            </c:strRef>
          </c:cat>
          <c:val>
            <c:numRef>
              <c:f>'Figure 2'!$B$5:$B$7</c:f>
              <c:numCache>
                <c:formatCode>General</c:formatCode>
                <c:ptCount val="3"/>
              </c:numCache>
            </c:numRef>
          </c:val>
          <c:extLst>
            <c:ext xmlns:c16="http://schemas.microsoft.com/office/drawing/2014/chart" uri="{C3380CC4-5D6E-409C-BE32-E72D297353CC}">
              <c16:uniqueId val="{00000000-B4F8-4120-BF5E-2F061717DAEE}"/>
            </c:ext>
          </c:extLst>
        </c:ser>
        <c:ser>
          <c:idx val="1"/>
          <c:order val="1"/>
          <c:tx>
            <c:strRef>
              <c:f>'Figure 2'!$C$4</c:f>
              <c:strCache>
                <c:ptCount val="1"/>
                <c:pt idx="0">
                  <c:v>Mar. 2017</c:v>
                </c:pt>
              </c:strCache>
            </c:strRef>
          </c:tx>
          <c:spPr>
            <a:solidFill>
              <a:schemeClr val="accent2"/>
            </a:solidFill>
            <a:ln>
              <a:noFill/>
            </a:ln>
            <a:effectLst/>
          </c:spPr>
          <c:invertIfNegative val="0"/>
          <c:cat>
            <c:strRef>
              <c:f>'Figure 2'!$A$5:$A$7</c:f>
              <c:strCache>
                <c:ptCount val="3"/>
                <c:pt idx="0">
                  <c:v>Electrical Machinery</c:v>
                </c:pt>
                <c:pt idx="1">
                  <c:v>Motor Vehicles and Parts</c:v>
                </c:pt>
                <c:pt idx="2">
                  <c:v>Computers and Parts</c:v>
                </c:pt>
              </c:strCache>
            </c:strRef>
          </c:cat>
          <c:val>
            <c:numRef>
              <c:f>'Figure 2'!$C$5:$C$7</c:f>
              <c:numCache>
                <c:formatCode>#,##0</c:formatCode>
                <c:ptCount val="3"/>
                <c:pt idx="0">
                  <c:v>10409</c:v>
                </c:pt>
                <c:pt idx="1">
                  <c:v>9810</c:v>
                </c:pt>
                <c:pt idx="2">
                  <c:v>11826</c:v>
                </c:pt>
              </c:numCache>
            </c:numRef>
          </c:val>
          <c:extLst>
            <c:ext xmlns:c16="http://schemas.microsoft.com/office/drawing/2014/chart" uri="{C3380CC4-5D6E-409C-BE32-E72D297353CC}">
              <c16:uniqueId val="{00000001-B4F8-4120-BF5E-2F061717DAEE}"/>
            </c:ext>
          </c:extLst>
        </c:ser>
        <c:ser>
          <c:idx val="2"/>
          <c:order val="2"/>
          <c:tx>
            <c:strRef>
              <c:f>'Figure 2'!$D$4</c:f>
              <c:strCache>
                <c:ptCount val="1"/>
                <c:pt idx="0">
                  <c:v>Mar. 2018</c:v>
                </c:pt>
              </c:strCache>
            </c:strRef>
          </c:tx>
          <c:spPr>
            <a:solidFill>
              <a:srgbClr val="00B0F0"/>
            </a:solidFill>
            <a:ln>
              <a:noFill/>
            </a:ln>
            <a:effectLst/>
          </c:spPr>
          <c:invertIfNegative val="0"/>
          <c:cat>
            <c:strRef>
              <c:f>'Figure 2'!$A$5:$A$7</c:f>
              <c:strCache>
                <c:ptCount val="3"/>
                <c:pt idx="0">
                  <c:v>Electrical Machinery</c:v>
                </c:pt>
                <c:pt idx="1">
                  <c:v>Motor Vehicles and Parts</c:v>
                </c:pt>
                <c:pt idx="2">
                  <c:v>Computers and Parts</c:v>
                </c:pt>
              </c:strCache>
            </c:strRef>
          </c:cat>
          <c:val>
            <c:numRef>
              <c:f>'Figure 2'!$D$5:$D$7</c:f>
              <c:numCache>
                <c:formatCode>#,##0</c:formatCode>
                <c:ptCount val="3"/>
                <c:pt idx="0">
                  <c:v>10125</c:v>
                </c:pt>
                <c:pt idx="1">
                  <c:v>10896</c:v>
                </c:pt>
                <c:pt idx="2">
                  <c:v>12851</c:v>
                </c:pt>
              </c:numCache>
            </c:numRef>
          </c:val>
          <c:extLst>
            <c:ext xmlns:c16="http://schemas.microsoft.com/office/drawing/2014/chart" uri="{C3380CC4-5D6E-409C-BE32-E72D297353CC}">
              <c16:uniqueId val="{00000002-B4F8-4120-BF5E-2F061717DAEE}"/>
            </c:ext>
          </c:extLst>
        </c:ser>
        <c:dLbls>
          <c:showLegendKey val="0"/>
          <c:showVal val="0"/>
          <c:showCatName val="0"/>
          <c:showSerName val="0"/>
          <c:showPercent val="0"/>
          <c:showBubbleSize val="0"/>
        </c:dLbls>
        <c:gapWidth val="182"/>
        <c:axId val="185979784"/>
        <c:axId val="185980440"/>
      </c:barChart>
      <c:catAx>
        <c:axId val="185979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980440"/>
        <c:crosses val="autoZero"/>
        <c:auto val="1"/>
        <c:lblAlgn val="ctr"/>
        <c:lblOffset val="100"/>
        <c:noMultiLvlLbl val="0"/>
      </c:catAx>
      <c:valAx>
        <c:axId val="18598044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979784"/>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3'!$B$4</c:f>
              <c:strCache>
                <c:ptCount val="1"/>
              </c:strCache>
            </c:strRef>
          </c:tx>
          <c:spPr>
            <a:solidFill>
              <a:schemeClr val="accent1"/>
            </a:solidFill>
            <a:ln>
              <a:noFill/>
            </a:ln>
            <a:effectLst/>
          </c:spPr>
          <c:invertIfNegative val="0"/>
          <c:cat>
            <c:strRef>
              <c:f>'Figure 3'!$A$5:$A$7</c:f>
              <c:strCache>
                <c:ptCount val="3"/>
                <c:pt idx="0">
                  <c:v>Detroit, Michigan</c:v>
                </c:pt>
                <c:pt idx="1">
                  <c:v>Port Huron, Michigan</c:v>
                </c:pt>
                <c:pt idx="2">
                  <c:v>Laredo, Texas</c:v>
                </c:pt>
              </c:strCache>
            </c:strRef>
          </c:cat>
          <c:val>
            <c:numRef>
              <c:f>'Figure 3'!$B$5:$B$7</c:f>
              <c:numCache>
                <c:formatCode>General</c:formatCode>
                <c:ptCount val="3"/>
              </c:numCache>
            </c:numRef>
          </c:val>
          <c:extLst>
            <c:ext xmlns:c16="http://schemas.microsoft.com/office/drawing/2014/chart" uri="{C3380CC4-5D6E-409C-BE32-E72D297353CC}">
              <c16:uniqueId val="{00000000-84FB-48BB-A8A0-5592DE9E7EB2}"/>
            </c:ext>
          </c:extLst>
        </c:ser>
        <c:ser>
          <c:idx val="1"/>
          <c:order val="1"/>
          <c:tx>
            <c:strRef>
              <c:f>'Figure 3'!$C$4</c:f>
              <c:strCache>
                <c:ptCount val="1"/>
                <c:pt idx="0">
                  <c:v>Mar. 2017</c:v>
                </c:pt>
              </c:strCache>
            </c:strRef>
          </c:tx>
          <c:spPr>
            <a:solidFill>
              <a:schemeClr val="accent2"/>
            </a:solidFill>
            <a:ln>
              <a:noFill/>
            </a:ln>
            <a:effectLst/>
          </c:spPr>
          <c:invertIfNegative val="0"/>
          <c:cat>
            <c:strRef>
              <c:f>'Figure 3'!$A$5:$A$7</c:f>
              <c:strCache>
                <c:ptCount val="3"/>
                <c:pt idx="0">
                  <c:v>Detroit, Michigan</c:v>
                </c:pt>
                <c:pt idx="1">
                  <c:v>Port Huron, Michigan</c:v>
                </c:pt>
                <c:pt idx="2">
                  <c:v>Laredo, Texas</c:v>
                </c:pt>
              </c:strCache>
            </c:strRef>
          </c:cat>
          <c:val>
            <c:numRef>
              <c:f>'Figure 3'!$C$5:$C$7</c:f>
              <c:numCache>
                <c:formatCode>#,##0</c:formatCode>
                <c:ptCount val="3"/>
                <c:pt idx="0">
                  <c:v>2372</c:v>
                </c:pt>
                <c:pt idx="1">
                  <c:v>1972</c:v>
                </c:pt>
                <c:pt idx="2">
                  <c:v>3516</c:v>
                </c:pt>
              </c:numCache>
            </c:numRef>
          </c:val>
          <c:extLst>
            <c:ext xmlns:c16="http://schemas.microsoft.com/office/drawing/2014/chart" uri="{C3380CC4-5D6E-409C-BE32-E72D297353CC}">
              <c16:uniqueId val="{00000001-84FB-48BB-A8A0-5592DE9E7EB2}"/>
            </c:ext>
          </c:extLst>
        </c:ser>
        <c:ser>
          <c:idx val="2"/>
          <c:order val="2"/>
          <c:tx>
            <c:strRef>
              <c:f>'Figure 3'!$D$4</c:f>
              <c:strCache>
                <c:ptCount val="1"/>
                <c:pt idx="0">
                  <c:v>Mar. 2018</c:v>
                </c:pt>
              </c:strCache>
            </c:strRef>
          </c:tx>
          <c:spPr>
            <a:solidFill>
              <a:srgbClr val="00B0F0"/>
            </a:solidFill>
            <a:ln>
              <a:noFill/>
            </a:ln>
            <a:effectLst/>
          </c:spPr>
          <c:invertIfNegative val="0"/>
          <c:cat>
            <c:strRef>
              <c:f>'Figure 3'!$A$5:$A$7</c:f>
              <c:strCache>
                <c:ptCount val="3"/>
                <c:pt idx="0">
                  <c:v>Detroit, Michigan</c:v>
                </c:pt>
                <c:pt idx="1">
                  <c:v>Port Huron, Michigan</c:v>
                </c:pt>
                <c:pt idx="2">
                  <c:v>Laredo, Texas</c:v>
                </c:pt>
              </c:strCache>
            </c:strRef>
          </c:cat>
          <c:val>
            <c:numRef>
              <c:f>'Figure 3'!$D$5:$D$7</c:f>
              <c:numCache>
                <c:formatCode>#,##0</c:formatCode>
                <c:ptCount val="3"/>
                <c:pt idx="0">
                  <c:v>2318</c:v>
                </c:pt>
                <c:pt idx="1">
                  <c:v>2333</c:v>
                </c:pt>
                <c:pt idx="2">
                  <c:v>3739</c:v>
                </c:pt>
              </c:numCache>
            </c:numRef>
          </c:val>
          <c:extLst>
            <c:ext xmlns:c16="http://schemas.microsoft.com/office/drawing/2014/chart" uri="{C3380CC4-5D6E-409C-BE32-E72D297353CC}">
              <c16:uniqueId val="{00000002-84FB-48BB-A8A0-5592DE9E7EB2}"/>
            </c:ext>
          </c:extLst>
        </c:ser>
        <c:dLbls>
          <c:showLegendKey val="0"/>
          <c:showVal val="0"/>
          <c:showCatName val="0"/>
          <c:showSerName val="0"/>
          <c:showPercent val="0"/>
          <c:showBubbleSize val="0"/>
        </c:dLbls>
        <c:gapWidth val="182"/>
        <c:axId val="526103032"/>
        <c:axId val="526103360"/>
      </c:barChart>
      <c:catAx>
        <c:axId val="526103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6103360"/>
        <c:crosses val="autoZero"/>
        <c:auto val="1"/>
        <c:lblAlgn val="ctr"/>
        <c:lblOffset val="100"/>
        <c:noMultiLvlLbl val="0"/>
      </c:catAx>
      <c:valAx>
        <c:axId val="52610336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610303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4'!$B$4</c:f>
              <c:strCache>
                <c:ptCount val="1"/>
              </c:strCache>
            </c:strRef>
          </c:tx>
          <c:spPr>
            <a:solidFill>
              <a:schemeClr val="accent1"/>
            </a:solidFill>
            <a:ln>
              <a:noFill/>
            </a:ln>
            <a:effectLst/>
          </c:spPr>
          <c:invertIfNegative val="0"/>
          <c:cat>
            <c:strRef>
              <c:f>'Figure 4'!$A$5:$A$7</c:f>
              <c:strCache>
                <c:ptCount val="3"/>
                <c:pt idx="0">
                  <c:v>Computers and Parts</c:v>
                </c:pt>
                <c:pt idx="1">
                  <c:v>Plastics</c:v>
                </c:pt>
                <c:pt idx="2">
                  <c:v>Motor Vehicles and Parts</c:v>
                </c:pt>
              </c:strCache>
            </c:strRef>
          </c:cat>
          <c:val>
            <c:numRef>
              <c:f>'Figure 4'!$B$5:$B$7</c:f>
              <c:numCache>
                <c:formatCode>General</c:formatCode>
                <c:ptCount val="3"/>
              </c:numCache>
            </c:numRef>
          </c:val>
          <c:extLst>
            <c:ext xmlns:c16="http://schemas.microsoft.com/office/drawing/2014/chart" uri="{C3380CC4-5D6E-409C-BE32-E72D297353CC}">
              <c16:uniqueId val="{00000000-938C-46ED-918A-46B7831F81EC}"/>
            </c:ext>
          </c:extLst>
        </c:ser>
        <c:ser>
          <c:idx val="1"/>
          <c:order val="1"/>
          <c:tx>
            <c:strRef>
              <c:f>'Figure 4'!$C$4</c:f>
              <c:strCache>
                <c:ptCount val="1"/>
                <c:pt idx="0">
                  <c:v>Mar. 2017</c:v>
                </c:pt>
              </c:strCache>
            </c:strRef>
          </c:tx>
          <c:spPr>
            <a:solidFill>
              <a:schemeClr val="accent2"/>
            </a:solidFill>
            <a:ln>
              <a:noFill/>
            </a:ln>
            <a:effectLst/>
          </c:spPr>
          <c:invertIfNegative val="0"/>
          <c:cat>
            <c:strRef>
              <c:f>'Figure 4'!$A$5:$A$7</c:f>
              <c:strCache>
                <c:ptCount val="3"/>
                <c:pt idx="0">
                  <c:v>Computers and Parts</c:v>
                </c:pt>
                <c:pt idx="1">
                  <c:v>Plastics</c:v>
                </c:pt>
                <c:pt idx="2">
                  <c:v>Motor Vehicles and Parts</c:v>
                </c:pt>
              </c:strCache>
            </c:strRef>
          </c:cat>
          <c:val>
            <c:numRef>
              <c:f>'Figure 4'!$C$5:$C$7</c:f>
              <c:numCache>
                <c:formatCode>_(* #,##0_);_(* \(#,##0\);_(* "-"??_);_(@_)</c:formatCode>
                <c:ptCount val="3"/>
                <c:pt idx="0">
                  <c:v>910</c:v>
                </c:pt>
                <c:pt idx="1">
                  <c:v>853</c:v>
                </c:pt>
                <c:pt idx="2">
                  <c:v>8224</c:v>
                </c:pt>
              </c:numCache>
            </c:numRef>
          </c:val>
          <c:extLst>
            <c:ext xmlns:c16="http://schemas.microsoft.com/office/drawing/2014/chart" uri="{C3380CC4-5D6E-409C-BE32-E72D297353CC}">
              <c16:uniqueId val="{00000001-938C-46ED-918A-46B7831F81EC}"/>
            </c:ext>
          </c:extLst>
        </c:ser>
        <c:ser>
          <c:idx val="2"/>
          <c:order val="2"/>
          <c:tx>
            <c:strRef>
              <c:f>'Figure 4'!$D$4</c:f>
              <c:strCache>
                <c:ptCount val="1"/>
                <c:pt idx="0">
                  <c:v>Mar. 2018</c:v>
                </c:pt>
              </c:strCache>
            </c:strRef>
          </c:tx>
          <c:spPr>
            <a:solidFill>
              <a:srgbClr val="00B0F0"/>
            </a:solidFill>
            <a:ln>
              <a:noFill/>
            </a:ln>
            <a:effectLst/>
          </c:spPr>
          <c:invertIfNegative val="0"/>
          <c:cat>
            <c:strRef>
              <c:f>'Figure 4'!$A$5:$A$7</c:f>
              <c:strCache>
                <c:ptCount val="3"/>
                <c:pt idx="0">
                  <c:v>Computers and Parts</c:v>
                </c:pt>
                <c:pt idx="1">
                  <c:v>Plastics</c:v>
                </c:pt>
                <c:pt idx="2">
                  <c:v>Motor Vehicles and Parts</c:v>
                </c:pt>
              </c:strCache>
            </c:strRef>
          </c:cat>
          <c:val>
            <c:numRef>
              <c:f>'Figure 4'!$D$5:$D$7</c:f>
              <c:numCache>
                <c:formatCode>_(* #,##0_);_(* \(#,##0\);_(* "-"??_);_(@_)</c:formatCode>
                <c:ptCount val="3"/>
                <c:pt idx="0">
                  <c:v>872</c:v>
                </c:pt>
                <c:pt idx="1">
                  <c:v>949</c:v>
                </c:pt>
                <c:pt idx="2">
                  <c:v>7968</c:v>
                </c:pt>
              </c:numCache>
            </c:numRef>
          </c:val>
          <c:extLst>
            <c:ext xmlns:c16="http://schemas.microsoft.com/office/drawing/2014/chart" uri="{C3380CC4-5D6E-409C-BE32-E72D297353CC}">
              <c16:uniqueId val="{00000002-938C-46ED-918A-46B7831F81EC}"/>
            </c:ext>
          </c:extLst>
        </c:ser>
        <c:dLbls>
          <c:showLegendKey val="0"/>
          <c:showVal val="0"/>
          <c:showCatName val="0"/>
          <c:showSerName val="0"/>
          <c:showPercent val="0"/>
          <c:showBubbleSize val="0"/>
        </c:dLbls>
        <c:gapWidth val="182"/>
        <c:axId val="536763272"/>
        <c:axId val="536760320"/>
      </c:barChart>
      <c:catAx>
        <c:axId val="536763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6760320"/>
        <c:crosses val="autoZero"/>
        <c:auto val="1"/>
        <c:lblAlgn val="ctr"/>
        <c:lblOffset val="100"/>
        <c:noMultiLvlLbl val="0"/>
      </c:catAx>
      <c:valAx>
        <c:axId val="53676032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676327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198120</xdr:colOff>
      <xdr:row>10</xdr:row>
      <xdr:rowOff>15239</xdr:rowOff>
    </xdr:from>
    <xdr:to>
      <xdr:col>10</xdr:col>
      <xdr:colOff>324971</xdr:colOff>
      <xdr:row>30</xdr:row>
      <xdr:rowOff>100851</xdr:rowOff>
    </xdr:to>
    <xdr:graphicFrame macro="">
      <xdr:nvGraphicFramePr>
        <xdr:cNvPr id="5" name="Chart 4">
          <a:extLst>
            <a:ext uri="{FF2B5EF4-FFF2-40B4-BE49-F238E27FC236}">
              <a16:creationId xmlns:a16="http://schemas.microsoft.com/office/drawing/2014/main" id="{DD0312B4-5BBC-4795-86EC-37DCF8772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xdr:colOff>
      <xdr:row>10</xdr:row>
      <xdr:rowOff>68580</xdr:rowOff>
    </xdr:from>
    <xdr:to>
      <xdr:col>7</xdr:col>
      <xdr:colOff>200024</xdr:colOff>
      <xdr:row>26</xdr:row>
      <xdr:rowOff>7620</xdr:rowOff>
    </xdr:to>
    <xdr:graphicFrame macro="">
      <xdr:nvGraphicFramePr>
        <xdr:cNvPr id="4" name="Chart 3">
          <a:extLst>
            <a:ext uri="{FF2B5EF4-FFF2-40B4-BE49-F238E27FC236}">
              <a16:creationId xmlns:a16="http://schemas.microsoft.com/office/drawing/2014/main" id="{595ADAE7-7266-43D2-B32C-2CB5961991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137160</xdr:rowOff>
    </xdr:from>
    <xdr:to>
      <xdr:col>8</xdr:col>
      <xdr:colOff>200025</xdr:colOff>
      <xdr:row>25</xdr:row>
      <xdr:rowOff>76200</xdr:rowOff>
    </xdr:to>
    <xdr:graphicFrame macro="">
      <xdr:nvGraphicFramePr>
        <xdr:cNvPr id="2" name="Chart 1">
          <a:extLst>
            <a:ext uri="{FF2B5EF4-FFF2-40B4-BE49-F238E27FC236}">
              <a16:creationId xmlns:a16="http://schemas.microsoft.com/office/drawing/2014/main" id="{B6CA41F2-2387-46F0-B8C6-1D6B5D1EC6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91440</xdr:rowOff>
    </xdr:from>
    <xdr:to>
      <xdr:col>8</xdr:col>
      <xdr:colOff>561974</xdr:colOff>
      <xdr:row>25</xdr:row>
      <xdr:rowOff>30480</xdr:rowOff>
    </xdr:to>
    <xdr:graphicFrame macro="">
      <xdr:nvGraphicFramePr>
        <xdr:cNvPr id="4" name="Chart 3">
          <a:extLst>
            <a:ext uri="{FF2B5EF4-FFF2-40B4-BE49-F238E27FC236}">
              <a16:creationId xmlns:a16="http://schemas.microsoft.com/office/drawing/2014/main" id="{89E33008-09BA-4786-9F96-606B17E28F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A9" sqref="A9"/>
    </sheetView>
  </sheetViews>
  <sheetFormatPr defaultColWidth="9.140625" defaultRowHeight="14.25" x14ac:dyDescent="0.2"/>
  <cols>
    <col min="1" max="1" width="10.5703125" style="2" customWidth="1"/>
    <col min="2" max="2" width="19.140625" style="2" customWidth="1"/>
    <col min="3" max="3" width="10.28515625" style="2" customWidth="1"/>
    <col min="4" max="7" width="9.140625" style="2"/>
    <col min="8" max="8" width="11.7109375" style="2" bestFit="1" customWidth="1"/>
    <col min="9" max="16384" width="9.140625" style="2"/>
  </cols>
  <sheetData>
    <row r="1" spans="1:14" ht="15" x14ac:dyDescent="0.25">
      <c r="A1" s="1" t="s">
        <v>12</v>
      </c>
      <c r="M1" s="5"/>
      <c r="N1" s="6"/>
    </row>
    <row r="2" spans="1:14" x14ac:dyDescent="0.2">
      <c r="A2" s="2" t="s">
        <v>2</v>
      </c>
    </row>
    <row r="3" spans="1:14" x14ac:dyDescent="0.2">
      <c r="C3" s="4"/>
      <c r="D3" s="4"/>
    </row>
    <row r="4" spans="1:14" ht="15" x14ac:dyDescent="0.25">
      <c r="A4" s="1" t="s">
        <v>9</v>
      </c>
      <c r="B4" s="1"/>
      <c r="C4" s="7" t="s">
        <v>35</v>
      </c>
      <c r="D4" s="7" t="s">
        <v>34</v>
      </c>
      <c r="F4" s="7"/>
    </row>
    <row r="5" spans="1:14" x14ac:dyDescent="0.2">
      <c r="A5" s="2" t="s">
        <v>7</v>
      </c>
      <c r="C5" s="5">
        <v>5004</v>
      </c>
      <c r="D5" s="5">
        <v>5310</v>
      </c>
      <c r="F5" s="5"/>
    </row>
    <row r="6" spans="1:14" x14ac:dyDescent="0.2">
      <c r="A6" s="2" t="s">
        <v>6</v>
      </c>
      <c r="C6" s="5">
        <v>9723</v>
      </c>
      <c r="D6" s="5">
        <v>10126</v>
      </c>
      <c r="F6" s="5"/>
    </row>
    <row r="7" spans="1:14" x14ac:dyDescent="0.2">
      <c r="A7" s="2" t="s">
        <v>5</v>
      </c>
      <c r="C7" s="5">
        <v>14410</v>
      </c>
      <c r="D7" s="5">
        <v>15450</v>
      </c>
      <c r="F7" s="5"/>
    </row>
    <row r="9" spans="1:14" x14ac:dyDescent="0.2">
      <c r="A9" s="3" t="s">
        <v>0</v>
      </c>
    </row>
  </sheetData>
  <sortState ref="A5:D7">
    <sortCondition ref="C5:C7"/>
  </sortState>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4" sqref="G2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A2" sqref="A2"/>
    </sheetView>
  </sheetViews>
  <sheetFormatPr defaultColWidth="9.140625" defaultRowHeight="14.25" x14ac:dyDescent="0.2"/>
  <cols>
    <col min="1" max="1" width="12.28515625" style="2" customWidth="1"/>
    <col min="2" max="2" width="20.140625" style="2" customWidth="1"/>
    <col min="3" max="3" width="10.28515625" style="2" customWidth="1"/>
    <col min="4" max="7" width="9.140625" style="2"/>
    <col min="8" max="8" width="11.28515625" style="2" bestFit="1" customWidth="1"/>
    <col min="9" max="16384" width="9.140625" style="2"/>
  </cols>
  <sheetData>
    <row r="1" spans="1:14" ht="15" x14ac:dyDescent="0.25">
      <c r="A1" s="1" t="s">
        <v>13</v>
      </c>
      <c r="M1" s="5"/>
      <c r="N1" s="6"/>
    </row>
    <row r="2" spans="1:14" x14ac:dyDescent="0.2">
      <c r="A2" s="2" t="s">
        <v>2</v>
      </c>
    </row>
    <row r="3" spans="1:14" x14ac:dyDescent="0.2">
      <c r="C3" s="4"/>
      <c r="D3" s="4"/>
    </row>
    <row r="4" spans="1:14" ht="15" x14ac:dyDescent="0.25">
      <c r="A4" s="1" t="s">
        <v>10</v>
      </c>
      <c r="C4" s="7" t="s">
        <v>35</v>
      </c>
      <c r="D4" s="7" t="s">
        <v>34</v>
      </c>
      <c r="F4" s="7"/>
    </row>
    <row r="5" spans="1:14" x14ac:dyDescent="0.2">
      <c r="A5" s="2" t="s">
        <v>4</v>
      </c>
      <c r="C5" s="5">
        <v>10409</v>
      </c>
      <c r="D5" s="5">
        <v>10125</v>
      </c>
      <c r="F5" s="5"/>
    </row>
    <row r="6" spans="1:14" x14ac:dyDescent="0.2">
      <c r="A6" s="2" t="s">
        <v>11</v>
      </c>
      <c r="C6" s="5">
        <v>9810</v>
      </c>
      <c r="D6" s="5">
        <v>10896</v>
      </c>
      <c r="F6" s="5"/>
    </row>
    <row r="7" spans="1:14" x14ac:dyDescent="0.2">
      <c r="A7" s="2" t="s">
        <v>3</v>
      </c>
      <c r="C7" s="5">
        <v>11826</v>
      </c>
      <c r="D7" s="5">
        <v>12851</v>
      </c>
      <c r="F7" s="5"/>
    </row>
    <row r="9" spans="1:14" x14ac:dyDescent="0.2">
      <c r="A9" s="3" t="s">
        <v>0</v>
      </c>
    </row>
  </sheetData>
  <sortState ref="A5:D7">
    <sortCondition ref="C5:C7"/>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A9" sqref="A9"/>
    </sheetView>
  </sheetViews>
  <sheetFormatPr defaultColWidth="9.140625" defaultRowHeight="14.25" x14ac:dyDescent="0.2"/>
  <cols>
    <col min="1" max="1" width="10.7109375" style="2" customWidth="1"/>
    <col min="2" max="2" width="16.5703125" style="2" customWidth="1"/>
    <col min="3" max="3" width="10" style="2" customWidth="1"/>
    <col min="4" max="7" width="9.140625" style="2"/>
    <col min="8" max="8" width="11.28515625" style="2" bestFit="1" customWidth="1"/>
    <col min="9" max="16384" width="9.140625" style="2"/>
  </cols>
  <sheetData>
    <row r="1" spans="1:14" ht="15" x14ac:dyDescent="0.25">
      <c r="A1" s="1" t="s">
        <v>14</v>
      </c>
      <c r="M1" s="5"/>
      <c r="N1" s="6"/>
    </row>
    <row r="2" spans="1:14" x14ac:dyDescent="0.2">
      <c r="A2" s="2" t="s">
        <v>2</v>
      </c>
    </row>
    <row r="3" spans="1:14" x14ac:dyDescent="0.2">
      <c r="C3" s="4"/>
      <c r="D3" s="4"/>
    </row>
    <row r="4" spans="1:14" ht="15" x14ac:dyDescent="0.25">
      <c r="A4" s="1" t="s">
        <v>9</v>
      </c>
      <c r="B4" s="1"/>
      <c r="C4" s="7" t="s">
        <v>35</v>
      </c>
      <c r="D4" s="7" t="s">
        <v>34</v>
      </c>
      <c r="F4" s="7"/>
    </row>
    <row r="5" spans="1:14" x14ac:dyDescent="0.2">
      <c r="A5" s="2" t="s">
        <v>6</v>
      </c>
      <c r="C5" s="5">
        <v>2372</v>
      </c>
      <c r="D5" s="5">
        <v>2318</v>
      </c>
    </row>
    <row r="6" spans="1:14" x14ac:dyDescent="0.2">
      <c r="A6" s="2" t="s">
        <v>8</v>
      </c>
      <c r="C6" s="5">
        <v>1972</v>
      </c>
      <c r="D6" s="5">
        <v>2333</v>
      </c>
    </row>
    <row r="7" spans="1:14" x14ac:dyDescent="0.2">
      <c r="A7" s="2" t="s">
        <v>5</v>
      </c>
      <c r="C7" s="5">
        <v>3516</v>
      </c>
      <c r="D7" s="5">
        <v>3739</v>
      </c>
      <c r="F7" s="5"/>
    </row>
    <row r="8" spans="1:14" x14ac:dyDescent="0.2">
      <c r="D8" s="5"/>
    </row>
    <row r="9" spans="1:14" x14ac:dyDescent="0.2">
      <c r="A9" s="3" t="s">
        <v>0</v>
      </c>
    </row>
  </sheetData>
  <sortState ref="A5:D7">
    <sortCondition ref="C5:C7"/>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workbookViewId="0">
      <selection activeCell="D8" sqref="D8"/>
    </sheetView>
  </sheetViews>
  <sheetFormatPr defaultColWidth="9.140625" defaultRowHeight="14.25" x14ac:dyDescent="0.2"/>
  <cols>
    <col min="1" max="1" width="11.7109375" style="2" customWidth="1"/>
    <col min="2" max="2" width="13.85546875" style="2" customWidth="1"/>
    <col min="3" max="3" width="10.140625" style="2" bestFit="1" customWidth="1"/>
    <col min="4" max="7" width="9.140625" style="2"/>
    <col min="8" max="8" width="11.28515625" style="2" bestFit="1" customWidth="1"/>
    <col min="9" max="16384" width="9.140625" style="2"/>
  </cols>
  <sheetData>
    <row r="1" spans="1:14" ht="15" x14ac:dyDescent="0.25">
      <c r="A1" s="1" t="s">
        <v>15</v>
      </c>
      <c r="M1" s="5"/>
      <c r="N1" s="6"/>
    </row>
    <row r="2" spans="1:14" x14ac:dyDescent="0.2">
      <c r="A2" s="2" t="s">
        <v>2</v>
      </c>
    </row>
    <row r="3" spans="1:14" x14ac:dyDescent="0.2">
      <c r="C3" s="4"/>
      <c r="D3" s="4"/>
    </row>
    <row r="4" spans="1:14" ht="15" x14ac:dyDescent="0.25">
      <c r="A4" s="1" t="s">
        <v>10</v>
      </c>
      <c r="C4" s="7" t="s">
        <v>35</v>
      </c>
      <c r="D4" s="7" t="s">
        <v>34</v>
      </c>
      <c r="F4" s="7"/>
    </row>
    <row r="5" spans="1:14" x14ac:dyDescent="0.2">
      <c r="A5" s="2" t="s">
        <v>3</v>
      </c>
      <c r="C5" s="6">
        <v>910</v>
      </c>
      <c r="D5" s="6">
        <v>872</v>
      </c>
    </row>
    <row r="6" spans="1:14" x14ac:dyDescent="0.2">
      <c r="A6" s="2" t="s">
        <v>1</v>
      </c>
      <c r="C6" s="6">
        <v>853</v>
      </c>
      <c r="D6" s="6">
        <v>949</v>
      </c>
      <c r="F6" s="6"/>
    </row>
    <row r="7" spans="1:14" x14ac:dyDescent="0.2">
      <c r="A7" s="2" t="s">
        <v>11</v>
      </c>
      <c r="C7" s="6">
        <v>8224</v>
      </c>
      <c r="D7" s="6">
        <v>7968</v>
      </c>
      <c r="F7" s="6"/>
    </row>
    <row r="8" spans="1:14" x14ac:dyDescent="0.2">
      <c r="D8" s="52"/>
    </row>
    <row r="9" spans="1:14" x14ac:dyDescent="0.2">
      <c r="A9" s="3" t="s">
        <v>0</v>
      </c>
    </row>
  </sheetData>
  <sortState ref="A5:D7">
    <sortCondition ref="C5:C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activeCell="D9" sqref="D9"/>
    </sheetView>
  </sheetViews>
  <sheetFormatPr defaultColWidth="9.28515625" defaultRowHeight="12.75" x14ac:dyDescent="0.2"/>
  <cols>
    <col min="1" max="1" width="14.42578125" style="53" customWidth="1"/>
    <col min="2" max="6" width="13.85546875" style="53" customWidth="1"/>
    <col min="7" max="16384" width="9.28515625" style="53"/>
  </cols>
  <sheetData>
    <row r="1" spans="1:11" ht="18.600000000000001" customHeight="1" x14ac:dyDescent="0.2">
      <c r="A1" s="71" t="s">
        <v>57</v>
      </c>
      <c r="B1" s="71"/>
      <c r="C1" s="71"/>
      <c r="D1" s="71"/>
      <c r="E1" s="71"/>
      <c r="F1" s="71"/>
    </row>
    <row r="2" spans="1:11" x14ac:dyDescent="0.2">
      <c r="A2" s="72" t="s">
        <v>16</v>
      </c>
      <c r="B2" s="72"/>
      <c r="C2" s="72"/>
      <c r="D2" s="72"/>
      <c r="E2" s="72"/>
      <c r="F2" s="72"/>
    </row>
    <row r="3" spans="1:11" ht="37.5" customHeight="1" x14ac:dyDescent="0.25">
      <c r="A3" s="54" t="s">
        <v>42</v>
      </c>
      <c r="B3" s="54">
        <v>2016</v>
      </c>
      <c r="C3" s="54">
        <v>2017</v>
      </c>
      <c r="D3" s="54">
        <v>2018</v>
      </c>
      <c r="E3" s="55" t="s">
        <v>58</v>
      </c>
      <c r="F3" s="55" t="s">
        <v>59</v>
      </c>
      <c r="H3" s="66"/>
      <c r="I3" s="67"/>
    </row>
    <row r="4" spans="1:11" s="59" customFormat="1" ht="12.75" customHeight="1" x14ac:dyDescent="0.25">
      <c r="A4" s="56" t="s">
        <v>43</v>
      </c>
      <c r="B4" s="57">
        <v>82429.67124299999</v>
      </c>
      <c r="C4" s="57">
        <v>87960.384374999965</v>
      </c>
      <c r="D4" s="69">
        <v>93965.981298999948</v>
      </c>
      <c r="E4" s="58">
        <f>((C4/B4)-1)*100</f>
        <v>6.7096144490199627</v>
      </c>
      <c r="F4" s="58">
        <f>((D4/C4)-1)*100</f>
        <v>6.8276155983998832</v>
      </c>
      <c r="H4" s="68"/>
      <c r="I4" s="68"/>
    </row>
    <row r="5" spans="1:11" s="60" customFormat="1" ht="12.75" customHeight="1" x14ac:dyDescent="0.25">
      <c r="A5" s="56" t="s">
        <v>44</v>
      </c>
      <c r="B5" s="57">
        <v>84037.738682000054</v>
      </c>
      <c r="C5" s="57">
        <v>86474.172442000025</v>
      </c>
      <c r="D5" s="69">
        <v>96648</v>
      </c>
      <c r="E5" s="58">
        <f t="shared" ref="E5:E16" si="0">((C5/B5)-1)*100</f>
        <v>2.899213851076432</v>
      </c>
      <c r="F5" s="58">
        <f t="shared" ref="F5:F6" si="1">((D5/C5)-1)*100</f>
        <v>11.765163251286115</v>
      </c>
      <c r="H5" s="68"/>
      <c r="I5" s="68"/>
    </row>
    <row r="6" spans="1:11" s="59" customFormat="1" ht="12.75" customHeight="1" x14ac:dyDescent="0.25">
      <c r="A6" s="62" t="s">
        <v>45</v>
      </c>
      <c r="B6" s="63">
        <v>90461.534520000045</v>
      </c>
      <c r="C6" s="63">
        <v>100288.93378100001</v>
      </c>
      <c r="D6" s="70">
        <v>105767</v>
      </c>
      <c r="E6" s="64">
        <f t="shared" si="0"/>
        <v>10.863622105401326</v>
      </c>
      <c r="F6" s="64">
        <f t="shared" si="1"/>
        <v>5.4622838357843095</v>
      </c>
      <c r="H6" s="68"/>
      <c r="I6" s="68"/>
    </row>
    <row r="7" spans="1:11" s="60" customFormat="1" ht="12.75" customHeight="1" x14ac:dyDescent="0.25">
      <c r="A7" s="56" t="s">
        <v>46</v>
      </c>
      <c r="B7" s="57">
        <v>90380.196733999925</v>
      </c>
      <c r="C7" s="57">
        <v>91067.617386000056</v>
      </c>
      <c r="D7" s="57"/>
      <c r="E7" s="58">
        <f t="shared" si="0"/>
        <v>0.76058769159719208</v>
      </c>
      <c r="F7" s="64"/>
      <c r="H7" s="68"/>
      <c r="I7" s="68"/>
    </row>
    <row r="8" spans="1:11" s="60" customFormat="1" ht="12.75" customHeight="1" x14ac:dyDescent="0.25">
      <c r="A8" s="56" t="s">
        <v>47</v>
      </c>
      <c r="B8" s="57">
        <v>89840.16427400001</v>
      </c>
      <c r="C8" s="57">
        <v>98246.033725000176</v>
      </c>
      <c r="D8" s="57"/>
      <c r="E8" s="58">
        <f t="shared" si="0"/>
        <v>9.3564715947796362</v>
      </c>
      <c r="F8" s="64"/>
      <c r="H8" s="68"/>
      <c r="I8" s="68"/>
    </row>
    <row r="9" spans="1:11" s="59" customFormat="1" ht="12.75" customHeight="1" x14ac:dyDescent="0.25">
      <c r="A9" s="56" t="s">
        <v>48</v>
      </c>
      <c r="B9" s="57">
        <v>92671.056256999975</v>
      </c>
      <c r="C9" s="57">
        <v>99764.164609999978</v>
      </c>
      <c r="D9" s="57"/>
      <c r="E9" s="58">
        <f t="shared" si="0"/>
        <v>7.6540709035721299</v>
      </c>
      <c r="F9" s="64"/>
      <c r="H9" s="68"/>
      <c r="I9" s="68"/>
    </row>
    <row r="10" spans="1:11" s="59" customFormat="1" ht="12.75" customHeight="1" x14ac:dyDescent="0.25">
      <c r="A10" s="56" t="s">
        <v>49</v>
      </c>
      <c r="B10" s="57">
        <v>83725.477045999942</v>
      </c>
      <c r="C10" s="57">
        <v>89174.993506000043</v>
      </c>
      <c r="D10" s="57"/>
      <c r="E10" s="58">
        <f t="shared" si="0"/>
        <v>6.5087911735708159</v>
      </c>
      <c r="F10" s="64"/>
      <c r="H10" s="68"/>
      <c r="I10" s="68"/>
    </row>
    <row r="11" spans="1:11" s="59" customFormat="1" ht="12.75" customHeight="1" x14ac:dyDescent="0.25">
      <c r="A11" s="56" t="s">
        <v>50</v>
      </c>
      <c r="B11" s="57">
        <v>93126.240202000001</v>
      </c>
      <c r="C11" s="57">
        <v>97439.343152000001</v>
      </c>
      <c r="D11" s="57"/>
      <c r="E11" s="58">
        <f t="shared" si="0"/>
        <v>4.6314582663752546</v>
      </c>
      <c r="F11" s="64"/>
      <c r="H11" s="68"/>
      <c r="I11" s="68"/>
      <c r="J11" s="53"/>
      <c r="K11" s="53"/>
    </row>
    <row r="12" spans="1:11" s="59" customFormat="1" ht="12.75" customHeight="1" x14ac:dyDescent="0.25">
      <c r="A12" s="56" t="s">
        <v>51</v>
      </c>
      <c r="B12" s="57">
        <v>91126.004128000059</v>
      </c>
      <c r="C12" s="57">
        <v>94378.991538999922</v>
      </c>
      <c r="D12" s="57"/>
      <c r="E12" s="58">
        <f t="shared" si="0"/>
        <v>3.5697685223095688</v>
      </c>
      <c r="F12" s="64"/>
      <c r="H12" s="68"/>
      <c r="I12" s="68"/>
      <c r="J12" s="53"/>
      <c r="K12" s="53"/>
    </row>
    <row r="13" spans="1:11" s="59" customFormat="1" ht="12.75" customHeight="1" x14ac:dyDescent="0.25">
      <c r="A13" s="56" t="s">
        <v>52</v>
      </c>
      <c r="B13" s="57">
        <v>93164.740952999942</v>
      </c>
      <c r="C13" s="61">
        <v>100561.43617599983</v>
      </c>
      <c r="D13" s="61"/>
      <c r="E13" s="58">
        <f t="shared" si="0"/>
        <v>7.9393718560666571</v>
      </c>
      <c r="F13" s="64"/>
      <c r="H13" s="68"/>
      <c r="I13" s="68"/>
      <c r="J13" s="53"/>
      <c r="K13" s="53"/>
    </row>
    <row r="14" spans="1:11" s="59" customFormat="1" ht="12.75" customHeight="1" x14ac:dyDescent="0.25">
      <c r="A14" s="56" t="s">
        <v>53</v>
      </c>
      <c r="B14" s="57">
        <v>91089.170344999919</v>
      </c>
      <c r="C14" s="57">
        <v>100612.60677400003</v>
      </c>
      <c r="D14" s="57"/>
      <c r="E14" s="58">
        <f t="shared" si="0"/>
        <v>10.455069897914449</v>
      </c>
      <c r="F14" s="64"/>
      <c r="H14" s="68"/>
      <c r="I14" s="68"/>
      <c r="J14" s="53"/>
      <c r="K14" s="53"/>
    </row>
    <row r="15" spans="1:11" s="59" customFormat="1" ht="12.75" customHeight="1" x14ac:dyDescent="0.25">
      <c r="A15" s="56" t="s">
        <v>54</v>
      </c>
      <c r="B15" s="57">
        <v>87085.563341000015</v>
      </c>
      <c r="C15" s="57">
        <v>93512.090967000026</v>
      </c>
      <c r="D15" s="57"/>
      <c r="E15" s="58">
        <f t="shared" si="0"/>
        <v>7.3795556685276598</v>
      </c>
      <c r="F15" s="64"/>
      <c r="H15" s="68"/>
      <c r="I15" s="68"/>
      <c r="J15" s="53"/>
      <c r="K15" s="53"/>
    </row>
    <row r="16" spans="1:11" s="60" customFormat="1" ht="12.75" customHeight="1" x14ac:dyDescent="0.25">
      <c r="A16" s="62" t="s">
        <v>55</v>
      </c>
      <c r="B16" s="63">
        <v>1069137.5577250016</v>
      </c>
      <c r="C16" s="63">
        <v>1139480.7684329988</v>
      </c>
      <c r="D16" s="63"/>
      <c r="E16" s="64">
        <f t="shared" si="0"/>
        <v>6.5794350034507509</v>
      </c>
      <c r="F16" s="64"/>
      <c r="H16" s="68"/>
      <c r="I16" s="68"/>
      <c r="J16" s="53"/>
      <c r="K16" s="53"/>
    </row>
    <row r="17" spans="1:9" ht="17.100000000000001" customHeight="1" x14ac:dyDescent="0.2">
      <c r="A17" s="73" t="s">
        <v>28</v>
      </c>
      <c r="B17" s="73"/>
      <c r="C17" s="73"/>
      <c r="D17" s="73"/>
      <c r="E17" s="73"/>
      <c r="F17" s="73"/>
      <c r="H17" s="65"/>
      <c r="I17" s="65"/>
    </row>
    <row r="18" spans="1:9" ht="25.5" customHeight="1" x14ac:dyDescent="0.2">
      <c r="A18" s="74" t="s">
        <v>56</v>
      </c>
      <c r="B18" s="74"/>
      <c r="C18" s="74"/>
      <c r="D18" s="74"/>
      <c r="E18" s="74"/>
      <c r="F18" s="74"/>
      <c r="H18" s="65"/>
      <c r="I18" s="65"/>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6"/>
  <sheetViews>
    <sheetView topLeftCell="A2" zoomScaleNormal="100" workbookViewId="0">
      <selection activeCell="F34" sqref="F33:F34"/>
    </sheetView>
  </sheetViews>
  <sheetFormatPr defaultColWidth="8.85546875" defaultRowHeight="12.75" x14ac:dyDescent="0.2"/>
  <cols>
    <col min="1" max="1" width="7.85546875" style="9" customWidth="1"/>
    <col min="2" max="2" width="7.42578125" style="9" customWidth="1"/>
    <col min="3" max="4" width="11" style="21" customWidth="1"/>
    <col min="5" max="5" width="17.7109375" style="21" customWidth="1"/>
    <col min="6" max="6" width="10.42578125" style="8" customWidth="1"/>
    <col min="7" max="16384" width="8.85546875" style="9"/>
  </cols>
  <sheetData>
    <row r="1" spans="1:15" ht="26.65" customHeight="1" x14ac:dyDescent="0.2">
      <c r="A1" s="81" t="s">
        <v>39</v>
      </c>
      <c r="B1" s="81"/>
      <c r="C1" s="81"/>
      <c r="D1" s="81"/>
      <c r="E1" s="81"/>
    </row>
    <row r="2" spans="1:15" s="10" customFormat="1" x14ac:dyDescent="0.2">
      <c r="A2" s="82" t="s">
        <v>16</v>
      </c>
      <c r="B2" s="82"/>
      <c r="C2" s="82"/>
      <c r="D2" s="82"/>
      <c r="E2" s="82"/>
    </row>
    <row r="3" spans="1:15" ht="25.5" x14ac:dyDescent="0.2">
      <c r="A3" s="11" t="s">
        <v>17</v>
      </c>
      <c r="B3" s="12"/>
      <c r="C3" s="13" t="s">
        <v>36</v>
      </c>
      <c r="D3" s="13" t="s">
        <v>37</v>
      </c>
      <c r="E3" s="11" t="s">
        <v>38</v>
      </c>
      <c r="F3" s="9"/>
    </row>
    <row r="4" spans="1:15" x14ac:dyDescent="0.2">
      <c r="A4" s="83" t="s">
        <v>18</v>
      </c>
      <c r="B4" s="14" t="s">
        <v>19</v>
      </c>
      <c r="C4" s="15">
        <v>54347</v>
      </c>
      <c r="D4" s="15">
        <v>56757</v>
      </c>
      <c r="E4" s="16">
        <v>4.4000000000000004</v>
      </c>
      <c r="F4" s="9"/>
    </row>
    <row r="5" spans="1:15" x14ac:dyDescent="0.2">
      <c r="A5" s="83"/>
      <c r="B5" s="14" t="s">
        <v>20</v>
      </c>
      <c r="C5" s="15">
        <v>45942</v>
      </c>
      <c r="D5" s="15">
        <v>49010</v>
      </c>
      <c r="E5" s="16">
        <v>6.7</v>
      </c>
      <c r="F5" s="9"/>
    </row>
    <row r="6" spans="1:15" x14ac:dyDescent="0.2">
      <c r="A6" s="84"/>
      <c r="B6" s="43" t="s">
        <v>21</v>
      </c>
      <c r="C6" s="44">
        <v>100289</v>
      </c>
      <c r="D6" s="44">
        <v>105767</v>
      </c>
      <c r="E6" s="45">
        <v>5.5</v>
      </c>
      <c r="F6" s="9"/>
      <c r="G6" s="17"/>
    </row>
    <row r="7" spans="1:15" x14ac:dyDescent="0.2">
      <c r="A7" s="75" t="s">
        <v>22</v>
      </c>
      <c r="B7" s="18" t="s">
        <v>19</v>
      </c>
      <c r="C7" s="19">
        <v>47853</v>
      </c>
      <c r="D7" s="19">
        <v>49072</v>
      </c>
      <c r="E7" s="16">
        <v>2.5</v>
      </c>
      <c r="F7" s="9"/>
    </row>
    <row r="8" spans="1:15" x14ac:dyDescent="0.2">
      <c r="A8" s="76"/>
      <c r="B8" s="14" t="s">
        <v>20</v>
      </c>
      <c r="C8" s="15">
        <v>37764</v>
      </c>
      <c r="D8" s="15">
        <v>39337</v>
      </c>
      <c r="E8" s="16">
        <v>4.2</v>
      </c>
      <c r="F8" s="9"/>
    </row>
    <row r="9" spans="1:15" x14ac:dyDescent="0.2">
      <c r="A9" s="77"/>
      <c r="B9" s="43" t="s">
        <v>21</v>
      </c>
      <c r="C9" s="44">
        <v>85617</v>
      </c>
      <c r="D9" s="44">
        <v>88409</v>
      </c>
      <c r="E9" s="45">
        <v>3.3</v>
      </c>
      <c r="F9" s="9"/>
    </row>
    <row r="10" spans="1:15" x14ac:dyDescent="0.2">
      <c r="A10" s="75" t="s">
        <v>23</v>
      </c>
      <c r="B10" s="18" t="s">
        <v>19</v>
      </c>
      <c r="C10" s="19">
        <v>32609</v>
      </c>
      <c r="D10" s="19">
        <v>34135</v>
      </c>
      <c r="E10" s="16">
        <v>4.7</v>
      </c>
      <c r="F10" s="9"/>
    </row>
    <row r="11" spans="1:15" x14ac:dyDescent="0.2">
      <c r="A11" s="76"/>
      <c r="B11" s="14" t="s">
        <v>20</v>
      </c>
      <c r="C11" s="15">
        <v>31298</v>
      </c>
      <c r="D11" s="15">
        <v>32407</v>
      </c>
      <c r="E11" s="16">
        <v>3.5</v>
      </c>
      <c r="F11" s="9"/>
    </row>
    <row r="12" spans="1:15" ht="14.25" x14ac:dyDescent="0.2">
      <c r="A12" s="77"/>
      <c r="B12" s="43" t="s">
        <v>21</v>
      </c>
      <c r="C12" s="44">
        <v>63908</v>
      </c>
      <c r="D12" s="44">
        <v>66542</v>
      </c>
      <c r="E12" s="45">
        <v>4.0999999999999996</v>
      </c>
      <c r="F12" s="9"/>
      <c r="L12" s="5"/>
      <c r="O12" s="5"/>
    </row>
    <row r="13" spans="1:15" x14ac:dyDescent="0.2">
      <c r="A13" s="75" t="s">
        <v>24</v>
      </c>
      <c r="B13" s="18" t="s">
        <v>19</v>
      </c>
      <c r="C13" s="19">
        <v>10457</v>
      </c>
      <c r="D13" s="19">
        <v>10419</v>
      </c>
      <c r="E13" s="16">
        <v>-0.4</v>
      </c>
      <c r="F13" s="9"/>
    </row>
    <row r="14" spans="1:15" x14ac:dyDescent="0.2">
      <c r="A14" s="76"/>
      <c r="B14" s="14" t="s">
        <v>20</v>
      </c>
      <c r="C14" s="15">
        <v>5359</v>
      </c>
      <c r="D14" s="15">
        <v>5706</v>
      </c>
      <c r="E14" s="16">
        <v>6.5</v>
      </c>
      <c r="F14" s="9"/>
    </row>
    <row r="15" spans="1:15" ht="14.25" x14ac:dyDescent="0.2">
      <c r="A15" s="77"/>
      <c r="B15" s="43" t="s">
        <v>21</v>
      </c>
      <c r="C15" s="44">
        <v>15817</v>
      </c>
      <c r="D15" s="44">
        <v>16124</v>
      </c>
      <c r="E15" s="45">
        <v>1.9</v>
      </c>
      <c r="F15" s="9"/>
      <c r="L15" s="5"/>
    </row>
    <row r="16" spans="1:15" x14ac:dyDescent="0.2">
      <c r="A16" s="75" t="s">
        <v>25</v>
      </c>
      <c r="B16" s="18" t="s">
        <v>19</v>
      </c>
      <c r="C16" s="19">
        <v>4787</v>
      </c>
      <c r="D16" s="19">
        <v>4518</v>
      </c>
      <c r="E16" s="16">
        <v>-5.6</v>
      </c>
      <c r="F16" s="9"/>
    </row>
    <row r="17" spans="1:6" x14ac:dyDescent="0.2">
      <c r="A17" s="76"/>
      <c r="B17" s="14" t="s">
        <v>20</v>
      </c>
      <c r="C17" s="15">
        <v>1106</v>
      </c>
      <c r="D17" s="15">
        <v>1224</v>
      </c>
      <c r="E17" s="16">
        <v>10.7</v>
      </c>
      <c r="F17" s="9"/>
    </row>
    <row r="18" spans="1:6" x14ac:dyDescent="0.2">
      <c r="A18" s="77"/>
      <c r="B18" s="43" t="s">
        <v>21</v>
      </c>
      <c r="C18" s="44">
        <v>5892</v>
      </c>
      <c r="D18" s="44">
        <v>5742</v>
      </c>
      <c r="E18" s="45">
        <v>-2.5</v>
      </c>
      <c r="F18" s="9"/>
    </row>
    <row r="19" spans="1:6" x14ac:dyDescent="0.2">
      <c r="A19" s="75" t="s">
        <v>26</v>
      </c>
      <c r="B19" s="18" t="s">
        <v>19</v>
      </c>
      <c r="C19" s="19">
        <v>3166</v>
      </c>
      <c r="D19" s="19">
        <v>4089</v>
      </c>
      <c r="E19" s="16">
        <v>29.2</v>
      </c>
      <c r="F19" s="9"/>
    </row>
    <row r="20" spans="1:6" x14ac:dyDescent="0.2">
      <c r="A20" s="76"/>
      <c r="B20" s="14" t="s">
        <v>20</v>
      </c>
      <c r="C20" s="15">
        <v>2422</v>
      </c>
      <c r="D20" s="15">
        <v>3857</v>
      </c>
      <c r="E20" s="16">
        <v>59.3</v>
      </c>
      <c r="F20" s="9"/>
    </row>
    <row r="21" spans="1:6" x14ac:dyDescent="0.2">
      <c r="A21" s="77"/>
      <c r="B21" s="43" t="s">
        <v>21</v>
      </c>
      <c r="C21" s="44">
        <v>5588</v>
      </c>
      <c r="D21" s="44">
        <v>7946</v>
      </c>
      <c r="E21" s="45">
        <v>42.2</v>
      </c>
      <c r="F21" s="9"/>
    </row>
    <row r="22" spans="1:6" x14ac:dyDescent="0.2">
      <c r="A22" s="77" t="s">
        <v>27</v>
      </c>
      <c r="B22" s="18" t="s">
        <v>19</v>
      </c>
      <c r="C22" s="19">
        <v>1654</v>
      </c>
      <c r="D22" s="19">
        <v>1826</v>
      </c>
      <c r="E22" s="16">
        <v>10.3</v>
      </c>
      <c r="F22" s="9"/>
    </row>
    <row r="23" spans="1:6" x14ac:dyDescent="0.2">
      <c r="A23" s="78"/>
      <c r="B23" s="14" t="s">
        <v>20</v>
      </c>
      <c r="C23" s="15">
        <v>2460</v>
      </c>
      <c r="D23" s="15">
        <v>2390</v>
      </c>
      <c r="E23" s="16">
        <v>-2.9</v>
      </c>
      <c r="F23" s="9"/>
    </row>
    <row r="24" spans="1:6" x14ac:dyDescent="0.2">
      <c r="A24" s="75"/>
      <c r="B24" s="46" t="s">
        <v>21</v>
      </c>
      <c r="C24" s="47">
        <v>4115</v>
      </c>
      <c r="D24" s="47">
        <v>4215</v>
      </c>
      <c r="E24" s="48">
        <v>2.4</v>
      </c>
      <c r="F24" s="9"/>
    </row>
    <row r="25" spans="1:6" ht="36" customHeight="1" x14ac:dyDescent="0.2">
      <c r="A25" s="79" t="s">
        <v>28</v>
      </c>
      <c r="B25" s="79"/>
      <c r="C25" s="79"/>
      <c r="D25" s="79"/>
      <c r="E25" s="79"/>
    </row>
    <row r="26" spans="1:6" ht="106.9" customHeight="1" x14ac:dyDescent="0.2">
      <c r="A26" s="80" t="s">
        <v>29</v>
      </c>
      <c r="B26" s="80"/>
      <c r="C26" s="80"/>
      <c r="D26" s="80"/>
      <c r="E26" s="80"/>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7"/>
  <sheetViews>
    <sheetView workbookViewId="0">
      <selection activeCell="D12" sqref="D12"/>
    </sheetView>
  </sheetViews>
  <sheetFormatPr defaultColWidth="9.140625" defaultRowHeight="12.75" x14ac:dyDescent="0.2"/>
  <cols>
    <col min="1" max="1" width="7.5703125" style="23" customWidth="1"/>
    <col min="2" max="2" width="8.28515625" style="23" customWidth="1"/>
    <col min="3" max="3" width="11" style="40" customWidth="1"/>
    <col min="4" max="4" width="11.5703125" style="40" customWidth="1"/>
    <col min="5" max="5" width="17.7109375" style="40" customWidth="1"/>
    <col min="6" max="6" width="8.85546875" style="22" customWidth="1"/>
    <col min="7" max="16384" width="9.140625" style="23"/>
  </cols>
  <sheetData>
    <row r="1" spans="1:7" ht="26.65" customHeight="1" x14ac:dyDescent="0.2">
      <c r="A1" s="81" t="s">
        <v>40</v>
      </c>
      <c r="B1" s="81"/>
      <c r="C1" s="81"/>
      <c r="D1" s="81"/>
      <c r="E1" s="81"/>
    </row>
    <row r="2" spans="1:7" s="25" customFormat="1" x14ac:dyDescent="0.2">
      <c r="A2" s="91" t="s">
        <v>16</v>
      </c>
      <c r="B2" s="91"/>
      <c r="C2" s="91"/>
      <c r="D2" s="91"/>
      <c r="E2" s="91"/>
      <c r="F2" s="24"/>
    </row>
    <row r="3" spans="1:7" ht="25.5" x14ac:dyDescent="0.2">
      <c r="A3" s="26" t="s">
        <v>17</v>
      </c>
      <c r="B3" s="27"/>
      <c r="C3" s="13" t="s">
        <v>36</v>
      </c>
      <c r="D3" s="13" t="s">
        <v>37</v>
      </c>
      <c r="E3" s="11" t="s">
        <v>38</v>
      </c>
    </row>
    <row r="4" spans="1:7" x14ac:dyDescent="0.2">
      <c r="A4" s="92" t="s">
        <v>18</v>
      </c>
      <c r="B4" s="30" t="s">
        <v>19</v>
      </c>
      <c r="C4" s="31">
        <v>26293</v>
      </c>
      <c r="D4" s="31">
        <v>26798</v>
      </c>
      <c r="E4" s="20">
        <v>1.9</v>
      </c>
      <c r="F4" s="23"/>
    </row>
    <row r="5" spans="1:7" x14ac:dyDescent="0.2">
      <c r="A5" s="92"/>
      <c r="B5" s="30" t="s">
        <v>20</v>
      </c>
      <c r="C5" s="31">
        <v>24920</v>
      </c>
      <c r="D5" s="31">
        <v>27104</v>
      </c>
      <c r="E5" s="20">
        <v>8.8000000000000007</v>
      </c>
      <c r="F5" s="23"/>
    </row>
    <row r="6" spans="1:7" x14ac:dyDescent="0.2">
      <c r="A6" s="93"/>
      <c r="B6" s="43" t="s">
        <v>21</v>
      </c>
      <c r="C6" s="49">
        <v>51213</v>
      </c>
      <c r="D6" s="49">
        <v>53902</v>
      </c>
      <c r="E6" s="45">
        <v>5.3</v>
      </c>
      <c r="F6" s="23"/>
    </row>
    <row r="7" spans="1:7" x14ac:dyDescent="0.2">
      <c r="A7" s="85" t="s">
        <v>22</v>
      </c>
      <c r="B7" s="32" t="s">
        <v>19</v>
      </c>
      <c r="C7" s="33">
        <v>23388</v>
      </c>
      <c r="D7" s="33">
        <v>23618</v>
      </c>
      <c r="E7" s="16">
        <v>1</v>
      </c>
      <c r="F7" s="23"/>
    </row>
    <row r="8" spans="1:7" x14ac:dyDescent="0.2">
      <c r="A8" s="86"/>
      <c r="B8" s="30" t="s">
        <v>20</v>
      </c>
      <c r="C8" s="34">
        <v>20449</v>
      </c>
      <c r="D8" s="34">
        <v>22030</v>
      </c>
      <c r="E8" s="16">
        <v>7.7</v>
      </c>
      <c r="F8" s="23"/>
    </row>
    <row r="9" spans="1:7" x14ac:dyDescent="0.2">
      <c r="A9" s="87"/>
      <c r="B9" s="43" t="s">
        <v>21</v>
      </c>
      <c r="C9" s="44">
        <v>43837</v>
      </c>
      <c r="D9" s="44">
        <v>45647</v>
      </c>
      <c r="E9" s="45">
        <v>4.0999999999999996</v>
      </c>
      <c r="F9" s="23"/>
    </row>
    <row r="10" spans="1:7" x14ac:dyDescent="0.2">
      <c r="A10" s="85" t="s">
        <v>23</v>
      </c>
      <c r="B10" s="32" t="s">
        <v>19</v>
      </c>
      <c r="C10" s="35">
        <v>13166</v>
      </c>
      <c r="D10" s="35">
        <v>13287</v>
      </c>
      <c r="E10" s="36">
        <v>0.9</v>
      </c>
      <c r="F10" s="23"/>
    </row>
    <row r="11" spans="1:7" x14ac:dyDescent="0.2">
      <c r="A11" s="86"/>
      <c r="B11" s="30" t="s">
        <v>20</v>
      </c>
      <c r="C11" s="31">
        <v>16767</v>
      </c>
      <c r="D11" s="31">
        <v>17781</v>
      </c>
      <c r="E11" s="37">
        <v>6</v>
      </c>
      <c r="F11" s="23"/>
    </row>
    <row r="12" spans="1:7" x14ac:dyDescent="0.2">
      <c r="A12" s="87"/>
      <c r="B12" s="43" t="s">
        <v>21</v>
      </c>
      <c r="C12" s="44">
        <v>29934</v>
      </c>
      <c r="D12" s="44">
        <v>31068</v>
      </c>
      <c r="E12" s="45">
        <v>3.8</v>
      </c>
      <c r="F12" s="23"/>
      <c r="G12" s="9"/>
    </row>
    <row r="13" spans="1:7" x14ac:dyDescent="0.2">
      <c r="A13" s="85" t="s">
        <v>24</v>
      </c>
      <c r="B13" s="32" t="s">
        <v>19</v>
      </c>
      <c r="C13" s="35">
        <v>5451</v>
      </c>
      <c r="D13" s="35">
        <v>5824</v>
      </c>
      <c r="E13" s="36">
        <v>6.8</v>
      </c>
      <c r="F13" s="23"/>
    </row>
    <row r="14" spans="1:7" x14ac:dyDescent="0.2">
      <c r="A14" s="86"/>
      <c r="B14" s="30" t="s">
        <v>20</v>
      </c>
      <c r="C14" s="31">
        <v>2830</v>
      </c>
      <c r="D14" s="31">
        <v>3365</v>
      </c>
      <c r="E14" s="37">
        <v>18.899999999999999</v>
      </c>
      <c r="F14" s="23"/>
    </row>
    <row r="15" spans="1:7" x14ac:dyDescent="0.2">
      <c r="A15" s="87"/>
      <c r="B15" s="43" t="s">
        <v>21</v>
      </c>
      <c r="C15" s="44">
        <v>8281</v>
      </c>
      <c r="D15" s="44">
        <v>9188</v>
      </c>
      <c r="E15" s="45">
        <v>11</v>
      </c>
      <c r="F15" s="23"/>
      <c r="G15" s="9"/>
    </row>
    <row r="16" spans="1:7" x14ac:dyDescent="0.2">
      <c r="A16" s="85" t="s">
        <v>25</v>
      </c>
      <c r="B16" s="32" t="s">
        <v>19</v>
      </c>
      <c r="C16" s="35">
        <v>4770</v>
      </c>
      <c r="D16" s="35">
        <v>4507</v>
      </c>
      <c r="E16" s="36">
        <v>-5.5</v>
      </c>
      <c r="F16" s="23"/>
    </row>
    <row r="17" spans="1:6" x14ac:dyDescent="0.2">
      <c r="A17" s="86"/>
      <c r="B17" s="30" t="s">
        <v>20</v>
      </c>
      <c r="C17" s="31">
        <v>852</v>
      </c>
      <c r="D17" s="31">
        <v>884</v>
      </c>
      <c r="E17" s="37">
        <v>3.8</v>
      </c>
      <c r="F17" s="23"/>
    </row>
    <row r="18" spans="1:6" x14ac:dyDescent="0.2">
      <c r="A18" s="87"/>
      <c r="B18" s="43" t="s">
        <v>21</v>
      </c>
      <c r="C18" s="44">
        <v>5622</v>
      </c>
      <c r="D18" s="44">
        <v>5391</v>
      </c>
      <c r="E18" s="45">
        <v>-4.0999999999999996</v>
      </c>
      <c r="F18" s="23"/>
    </row>
    <row r="19" spans="1:6" x14ac:dyDescent="0.2">
      <c r="A19" s="85" t="s">
        <v>26</v>
      </c>
      <c r="B19" s="32" t="s">
        <v>19</v>
      </c>
      <c r="C19" s="35">
        <v>1105</v>
      </c>
      <c r="D19" s="35">
        <v>1225</v>
      </c>
      <c r="E19" s="36">
        <v>10.8</v>
      </c>
      <c r="F19" s="23"/>
    </row>
    <row r="20" spans="1:6" x14ac:dyDescent="0.2">
      <c r="A20" s="86"/>
      <c r="B20" s="30" t="s">
        <v>20</v>
      </c>
      <c r="C20" s="31">
        <v>390</v>
      </c>
      <c r="D20" s="31">
        <v>751</v>
      </c>
      <c r="E20" s="37">
        <v>92.3</v>
      </c>
      <c r="F20" s="23"/>
    </row>
    <row r="21" spans="1:6" x14ac:dyDescent="0.2">
      <c r="A21" s="87"/>
      <c r="B21" s="43" t="s">
        <v>21</v>
      </c>
      <c r="C21" s="44">
        <v>1496</v>
      </c>
      <c r="D21" s="44">
        <v>1976</v>
      </c>
      <c r="E21" s="45">
        <v>32.1</v>
      </c>
      <c r="F21" s="23"/>
    </row>
    <row r="22" spans="1:6" x14ac:dyDescent="0.2">
      <c r="A22" s="87" t="s">
        <v>27</v>
      </c>
      <c r="B22" s="32" t="s">
        <v>19</v>
      </c>
      <c r="C22" s="35">
        <v>1002</v>
      </c>
      <c r="D22" s="35">
        <v>1089</v>
      </c>
      <c r="E22" s="36">
        <v>8.6999999999999993</v>
      </c>
      <c r="F22" s="23"/>
    </row>
    <row r="23" spans="1:6" x14ac:dyDescent="0.2">
      <c r="A23" s="88"/>
      <c r="B23" s="30" t="s">
        <v>20</v>
      </c>
      <c r="C23" s="31">
        <v>1481</v>
      </c>
      <c r="D23" s="31">
        <v>1597</v>
      </c>
      <c r="E23" s="37">
        <v>7.9</v>
      </c>
      <c r="F23" s="23"/>
    </row>
    <row r="24" spans="1:6" x14ac:dyDescent="0.2">
      <c r="A24" s="85"/>
      <c r="B24" s="50" t="s">
        <v>21</v>
      </c>
      <c r="C24" s="47">
        <v>2483</v>
      </c>
      <c r="D24" s="47">
        <v>2686</v>
      </c>
      <c r="E24" s="48">
        <v>8.1999999999999993</v>
      </c>
      <c r="F24" s="23"/>
    </row>
    <row r="25" spans="1:6" ht="31.9" customHeight="1" x14ac:dyDescent="0.2">
      <c r="A25" s="89" t="s">
        <v>28</v>
      </c>
      <c r="B25" s="89"/>
      <c r="C25" s="89"/>
      <c r="D25" s="89"/>
      <c r="E25" s="89"/>
    </row>
    <row r="26" spans="1:6" ht="105" customHeight="1" x14ac:dyDescent="0.2">
      <c r="A26" s="90" t="s">
        <v>29</v>
      </c>
      <c r="B26" s="90"/>
      <c r="C26" s="90"/>
      <c r="D26" s="90"/>
      <c r="E26" s="90"/>
    </row>
    <row r="27" spans="1:6" s="22" customFormat="1"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7"/>
  <sheetViews>
    <sheetView workbookViewId="0">
      <selection activeCell="E27" sqref="E27"/>
    </sheetView>
  </sheetViews>
  <sheetFormatPr defaultColWidth="9.140625" defaultRowHeight="12.75" x14ac:dyDescent="0.2"/>
  <cols>
    <col min="1" max="1" width="8.140625" style="23" customWidth="1"/>
    <col min="2" max="2" width="8.7109375" style="23" customWidth="1"/>
    <col min="3" max="3" width="11.140625" style="40" customWidth="1"/>
    <col min="4" max="4" width="11.28515625" style="40" customWidth="1"/>
    <col min="5" max="5" width="17.85546875" style="40" customWidth="1"/>
    <col min="6" max="16384" width="9.140625" style="23"/>
  </cols>
  <sheetData>
    <row r="1" spans="1:7" ht="27.6" customHeight="1" x14ac:dyDescent="0.2">
      <c r="A1" s="94" t="s">
        <v>41</v>
      </c>
      <c r="B1" s="95"/>
      <c r="C1" s="95"/>
      <c r="D1" s="95"/>
      <c r="E1" s="96"/>
    </row>
    <row r="2" spans="1:7" s="25" customFormat="1" x14ac:dyDescent="0.2">
      <c r="A2" s="91" t="s">
        <v>16</v>
      </c>
      <c r="B2" s="91"/>
      <c r="C2" s="91"/>
      <c r="D2" s="91"/>
      <c r="E2" s="91"/>
    </row>
    <row r="3" spans="1:7" ht="38.25" x14ac:dyDescent="0.2">
      <c r="A3" s="26" t="s">
        <v>17</v>
      </c>
      <c r="B3" s="27"/>
      <c r="C3" s="28" t="s">
        <v>31</v>
      </c>
      <c r="D3" s="28" t="s">
        <v>32</v>
      </c>
      <c r="E3" s="29" t="s">
        <v>33</v>
      </c>
    </row>
    <row r="4" spans="1:7" x14ac:dyDescent="0.2">
      <c r="A4" s="92" t="s">
        <v>18</v>
      </c>
      <c r="B4" s="30" t="s">
        <v>19</v>
      </c>
      <c r="C4" s="31">
        <v>28054</v>
      </c>
      <c r="D4" s="31">
        <v>29959</v>
      </c>
      <c r="E4" s="16">
        <v>6.8</v>
      </c>
      <c r="F4" s="22"/>
    </row>
    <row r="5" spans="1:7" x14ac:dyDescent="0.2">
      <c r="A5" s="92"/>
      <c r="B5" s="30" t="s">
        <v>20</v>
      </c>
      <c r="C5" s="31">
        <v>21022</v>
      </c>
      <c r="D5" s="31">
        <v>21906</v>
      </c>
      <c r="E5" s="16">
        <v>4.2</v>
      </c>
      <c r="F5" s="22"/>
    </row>
    <row r="6" spans="1:7" x14ac:dyDescent="0.2">
      <c r="A6" s="93"/>
      <c r="B6" s="43" t="s">
        <v>21</v>
      </c>
      <c r="C6" s="49">
        <v>49076</v>
      </c>
      <c r="D6" s="49">
        <v>51865</v>
      </c>
      <c r="E6" s="45">
        <v>5.7</v>
      </c>
      <c r="F6" s="22"/>
    </row>
    <row r="7" spans="1:7" x14ac:dyDescent="0.2">
      <c r="A7" s="85" t="s">
        <v>22</v>
      </c>
      <c r="B7" s="32" t="s">
        <v>19</v>
      </c>
      <c r="C7" s="35">
        <v>24466</v>
      </c>
      <c r="D7" s="35">
        <v>25454</v>
      </c>
      <c r="E7" s="16">
        <v>4</v>
      </c>
      <c r="F7" s="22"/>
    </row>
    <row r="8" spans="1:7" x14ac:dyDescent="0.2">
      <c r="A8" s="86"/>
      <c r="B8" s="30" t="s">
        <v>20</v>
      </c>
      <c r="C8" s="31">
        <v>17315</v>
      </c>
      <c r="D8" s="31">
        <v>17307</v>
      </c>
      <c r="E8" s="16">
        <v>0</v>
      </c>
      <c r="F8" s="22"/>
    </row>
    <row r="9" spans="1:7" x14ac:dyDescent="0.2">
      <c r="A9" s="87"/>
      <c r="B9" s="43" t="s">
        <v>21</v>
      </c>
      <c r="C9" s="49">
        <v>41780</v>
      </c>
      <c r="D9" s="49">
        <v>42762</v>
      </c>
      <c r="E9" s="45">
        <v>2.2999999999999998</v>
      </c>
      <c r="F9" s="22"/>
    </row>
    <row r="10" spans="1:7" x14ac:dyDescent="0.2">
      <c r="A10" s="87" t="s">
        <v>23</v>
      </c>
      <c r="B10" s="30" t="s">
        <v>19</v>
      </c>
      <c r="C10" s="31">
        <v>19443</v>
      </c>
      <c r="D10" s="41">
        <v>20848</v>
      </c>
      <c r="E10" s="16">
        <v>7.2</v>
      </c>
      <c r="F10" s="22"/>
    </row>
    <row r="11" spans="1:7" x14ac:dyDescent="0.2">
      <c r="A11" s="88"/>
      <c r="B11" s="30" t="s">
        <v>20</v>
      </c>
      <c r="C11" s="31">
        <v>14531</v>
      </c>
      <c r="D11" s="42">
        <v>14627</v>
      </c>
      <c r="E11" s="16">
        <v>0.7</v>
      </c>
      <c r="F11" s="22"/>
    </row>
    <row r="12" spans="1:7" x14ac:dyDescent="0.2">
      <c r="A12" s="85"/>
      <c r="B12" s="46" t="s">
        <v>21</v>
      </c>
      <c r="C12" s="47">
        <v>33974</v>
      </c>
      <c r="D12" s="51">
        <v>35475</v>
      </c>
      <c r="E12" s="45">
        <v>4.4000000000000004</v>
      </c>
      <c r="F12" s="22"/>
      <c r="G12" s="9"/>
    </row>
    <row r="13" spans="1:7" x14ac:dyDescent="0.2">
      <c r="A13" s="85" t="s">
        <v>24</v>
      </c>
      <c r="B13" s="32" t="s">
        <v>19</v>
      </c>
      <c r="C13" s="35">
        <v>5006</v>
      </c>
      <c r="D13" s="35">
        <v>4595</v>
      </c>
      <c r="E13" s="16">
        <v>-8.1999999999999993</v>
      </c>
      <c r="F13" s="22"/>
    </row>
    <row r="14" spans="1:7" x14ac:dyDescent="0.2">
      <c r="A14" s="86"/>
      <c r="B14" s="30" t="s">
        <v>20</v>
      </c>
      <c r="C14" s="31">
        <v>2530</v>
      </c>
      <c r="D14" s="31">
        <v>2341</v>
      </c>
      <c r="E14" s="16">
        <v>-7.5</v>
      </c>
      <c r="F14" s="22"/>
    </row>
    <row r="15" spans="1:7" x14ac:dyDescent="0.2">
      <c r="A15" s="87"/>
      <c r="B15" s="43" t="s">
        <v>21</v>
      </c>
      <c r="C15" s="44">
        <v>7536</v>
      </c>
      <c r="D15" s="44">
        <v>6936</v>
      </c>
      <c r="E15" s="45">
        <v>-8</v>
      </c>
      <c r="F15" s="22"/>
      <c r="G15" s="9"/>
    </row>
    <row r="16" spans="1:7" x14ac:dyDescent="0.2">
      <c r="A16" s="85" t="s">
        <v>25</v>
      </c>
      <c r="B16" s="32" t="s">
        <v>19</v>
      </c>
      <c r="C16" s="35">
        <v>16</v>
      </c>
      <c r="D16" s="35">
        <v>11</v>
      </c>
      <c r="E16" s="36">
        <v>-32</v>
      </c>
      <c r="F16" s="22"/>
    </row>
    <row r="17" spans="1:6" x14ac:dyDescent="0.2">
      <c r="A17" s="86"/>
      <c r="B17" s="30" t="s">
        <v>20</v>
      </c>
      <c r="C17" s="31">
        <v>254</v>
      </c>
      <c r="D17" s="31">
        <v>340</v>
      </c>
      <c r="E17" s="37">
        <v>34</v>
      </c>
      <c r="F17" s="22"/>
    </row>
    <row r="18" spans="1:6" x14ac:dyDescent="0.2">
      <c r="A18" s="87"/>
      <c r="B18" s="43" t="s">
        <v>21</v>
      </c>
      <c r="C18" s="44">
        <v>270</v>
      </c>
      <c r="D18" s="44">
        <v>351</v>
      </c>
      <c r="E18" s="45">
        <v>30</v>
      </c>
      <c r="F18" s="22"/>
    </row>
    <row r="19" spans="1:6" x14ac:dyDescent="0.2">
      <c r="A19" s="85" t="s">
        <v>26</v>
      </c>
      <c r="B19" s="32" t="s">
        <v>19</v>
      </c>
      <c r="C19" s="35">
        <v>2060</v>
      </c>
      <c r="D19" s="35">
        <v>2864</v>
      </c>
      <c r="E19" s="16">
        <v>39</v>
      </c>
      <c r="F19" s="22"/>
    </row>
    <row r="20" spans="1:6" x14ac:dyDescent="0.2">
      <c r="A20" s="86"/>
      <c r="B20" s="30" t="s">
        <v>20</v>
      </c>
      <c r="C20" s="31">
        <v>2031</v>
      </c>
      <c r="D20" s="31">
        <v>3106</v>
      </c>
      <c r="E20" s="16">
        <v>52.9</v>
      </c>
      <c r="F20" s="22"/>
    </row>
    <row r="21" spans="1:6" x14ac:dyDescent="0.2">
      <c r="A21" s="87"/>
      <c r="B21" s="43" t="s">
        <v>21</v>
      </c>
      <c r="C21" s="44">
        <v>4092</v>
      </c>
      <c r="D21" s="44">
        <v>5970</v>
      </c>
      <c r="E21" s="45">
        <v>45.9</v>
      </c>
      <c r="F21" s="22"/>
    </row>
    <row r="22" spans="1:6" x14ac:dyDescent="0.2">
      <c r="A22" s="85" t="s">
        <v>27</v>
      </c>
      <c r="B22" s="32" t="s">
        <v>19</v>
      </c>
      <c r="C22" s="35">
        <v>652</v>
      </c>
      <c r="D22" s="35">
        <v>737</v>
      </c>
      <c r="E22" s="36">
        <v>12.9</v>
      </c>
      <c r="F22" s="22"/>
    </row>
    <row r="23" spans="1:6" x14ac:dyDescent="0.2">
      <c r="A23" s="86"/>
      <c r="B23" s="30" t="s">
        <v>20</v>
      </c>
      <c r="C23" s="31">
        <v>980</v>
      </c>
      <c r="D23" s="31">
        <v>793</v>
      </c>
      <c r="E23" s="37">
        <v>-19.100000000000001</v>
      </c>
      <c r="F23" s="22"/>
    </row>
    <row r="24" spans="1:6" x14ac:dyDescent="0.2">
      <c r="A24" s="86"/>
      <c r="B24" s="46" t="s">
        <v>21</v>
      </c>
      <c r="C24" s="47">
        <v>1632</v>
      </c>
      <c r="D24" s="47">
        <v>1529</v>
      </c>
      <c r="E24" s="48">
        <v>-6.3</v>
      </c>
      <c r="F24" s="22"/>
    </row>
    <row r="25" spans="1:6" ht="34.35" customHeight="1" x14ac:dyDescent="0.2">
      <c r="A25" s="89" t="s">
        <v>28</v>
      </c>
      <c r="B25" s="89"/>
      <c r="C25" s="89"/>
      <c r="D25" s="89"/>
      <c r="E25" s="89"/>
    </row>
    <row r="26" spans="1:6" ht="103.9" customHeight="1" x14ac:dyDescent="0.2">
      <c r="A26" s="90" t="s">
        <v>30</v>
      </c>
      <c r="B26" s="90"/>
      <c r="C26" s="90"/>
      <c r="D26" s="90"/>
      <c r="E26" s="90"/>
    </row>
    <row r="27" spans="1:6"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4" sqref="H2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Figure 1</vt:lpstr>
      <vt:lpstr>Figure 2</vt:lpstr>
      <vt:lpstr>Figure 3</vt:lpstr>
      <vt:lpstr>Figure 4</vt:lpstr>
      <vt:lpstr>Table 1</vt:lpstr>
      <vt:lpstr>Table 2</vt:lpstr>
      <vt:lpstr>Table 3</vt:lpstr>
      <vt:lpstr>Table 4</vt:lpstr>
      <vt:lpstr>Sheet1</vt:lpstr>
      <vt:lpstr>Sheet2</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dcterms:created xsi:type="dcterms:W3CDTF">2018-03-12T19:17:34Z</dcterms:created>
  <dcterms:modified xsi:type="dcterms:W3CDTF">2018-05-22T13:12:12Z</dcterms:modified>
</cp:coreProperties>
</file>