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18 Monthly Press Release\May 2018\"/>
    </mc:Choice>
  </mc:AlternateContent>
  <bookViews>
    <workbookView xWindow="0" yWindow="0" windowWidth="19200" windowHeight="10071" activeTab="4"/>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1" l="1"/>
  <c r="B8" i="15" l="1"/>
  <c r="B7" i="15"/>
  <c r="B6" i="15"/>
  <c r="B5" i="15"/>
  <c r="B4" i="15"/>
  <c r="F7" i="11" l="1"/>
  <c r="E7" i="11"/>
  <c r="E8" i="11"/>
  <c r="E16" i="11"/>
  <c r="E15" i="11"/>
  <c r="E14" i="11"/>
  <c r="E13" i="11"/>
  <c r="E12" i="11"/>
  <c r="E11" i="11"/>
  <c r="E10" i="11"/>
  <c r="E9" i="11"/>
  <c r="F6" i="11"/>
  <c r="E6" i="11"/>
  <c r="F5" i="11"/>
  <c r="E5" i="11"/>
  <c r="F4" i="11"/>
  <c r="E4" i="11"/>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<sst xmlns="http://schemas.openxmlformats.org/spreadsheetml/2006/main" count="138" uniqueCount="42">
  <si>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</si>
  <si>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</si>
  <si>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</si>
  <si>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</si>
  <si>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</si>
  <si>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</si>
  <si>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</si>
  <si>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</si>
  <si>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</si>
  <si>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</si>
  <si>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</si>
  <si>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</si>
  <si>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</si>
  <si>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</si>
  <si>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</si>
  <si>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</si>
  <si>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</si>
  <si>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</si>
  <si>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 xml:space="preserve"> Percent Change      2016-2017</t>
  </si>
  <si>
    <t xml:space="preserve"> Percent Change       2017-2018</t>
  </si>
  <si>
    <t>January</t>
  </si>
  <si>
    <t>February</t>
  </si>
  <si>
    <t>March</t>
  </si>
  <si>
    <t>May</t>
  </si>
  <si>
    <t>June</t>
  </si>
  <si>
    <t>July</t>
  </si>
  <si>
    <t>August</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</si>
  <si>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</si>
  <si>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</si>
  <si>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</si>
  <si>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</si>
  <si>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</si>
  <si>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</si>
  <si>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</si>
  <si>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</si>
  <si>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</si>
  <si>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</si>
  <si>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</si>
  <si>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 xml:space="preserve"> May 2017</t>
  </si>
  <si>
    <t xml:space="preserve"> May 2018</t>
  </si>
  <si>
    <t>Figure 1: North American Freight by Mode: May 2018</t>
  </si>
  <si>
    <t xml:space="preserve"> Percent Change May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</si>
</sst>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5" formatCode="0.0%"/>
    <numFmt numFmtId="166" formatCode="0.0"/>
    <numFmt numFmtId="167" formatCode="#,##0.0"/>
    <numFmt numFmtId="168" formatCode="_(&quot;$&quot;* #,##0_);_(&quot;$&quot;* \(#,##0\);_(&quot;$&quot;* &quot;-&quot;??_);_(@_)"/>
    <numFmt numFmtId="169" formatCode="_(* #,##0.0_);_(* \(#,##0.0\);_(* &quot;-&quot;??_);_(@_)"/>
  </numFmts>
  <fonts count="13"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3" fillId="0" borderId="0"/>
    <xf numFmtId="43" fontId="1" fillId="0" borderId="0" applyFont="0" applyFill="0" applyBorder="0" applyAlignment="0" applyProtection="0"/>
    <xf numFmtId="9" fontId="3" fillId="0" borderId="0" applyFont="0" applyFill="0" applyBorder="0" applyAlignment="0" applyProtection="0"/>
  </cellStyleXfs>
  <cellXfs count="78">
    <xf numFmtId="0" fontId="0" fillId="0" borderId="0" xfId="0"/>
    <xf numFmtId="0" fontId="4" fillId="0" borderId="0" xfId="1" applyFont="1" applyBorder="1" applyAlignment="1">
      <alignment horizontal="left"/>
    </xf>
    <xf numFmtId="3" fontId="2" fillId="0" borderId="0" xfId="0" applyNumberFormat="1" applyFont="1"/>
    <xf numFmtId="0" fontId="3" fillId="0" borderId="0" xfId="1"/>
    <xf numFmtId="0" fontId="5" fillId="0" borderId="1" xfId="1" applyFont="1" applyBorder="1" applyAlignment="1">
      <alignment horizontal="center" vertical="center"/>
    </xf>
    <xf numFmtId="0" fontId="5" fillId="0" borderId="1" xfId="1" applyFont="1" applyBorder="1" applyAlignment="1">
      <alignment horizontal="center" wrapText="1"/>
    </xf>
    <xf numFmtId="0" fontId="6" fillId="0" borderId="0" xfId="0" applyFont="1"/>
    <xf numFmtId="0" fontId="7" fillId="0" borderId="0" xfId="1" applyFont="1"/>
    <xf numFmtId="0" fontId="3" fillId="0" borderId="1" xfId="1" applyFont="1" applyBorder="1" applyAlignment="1">
      <alignment vertical="center" wrapText="1"/>
    </xf>
    <xf numFmtId="3" fontId="3" fillId="0" borderId="1" xfId="1" applyNumberFormat="1" applyFont="1" applyBorder="1" applyAlignment="1">
      <alignment horizontal="right"/>
    </xf>
    <xf numFmtId="3" fontId="3" fillId="0" borderId="2" xfId="0" applyNumberFormat="1" applyFont="1" applyFill="1" applyBorder="1"/>
    <xf numFmtId="167" fontId="3" fillId="0" borderId="1" xfId="1" applyNumberFormat="1" applyFont="1" applyBorder="1" applyAlignment="1">
      <alignment horizontal="right"/>
    </xf>
    <xf numFmtId="0" fontId="3" fillId="0" borderId="0" xfId="1" applyFont="1"/>
    <xf numFmtId="166" fontId="6" fillId="0" borderId="0" xfId="0" applyNumberFormat="1" applyFont="1"/>
    <xf numFmtId="0" fontId="5" fillId="0" borderId="0" xfId="1" applyFont="1"/>
    <xf numFmtId="0" fontId="5" fillId="0" borderId="1" xfId="1" applyFont="1" applyBorder="1" applyAlignment="1">
      <alignment vertical="center" wrapText="1"/>
    </xf>
    <xf numFmtId="3" fontId="5" fillId="0" borderId="1" xfId="1" applyNumberFormat="1" applyFont="1" applyBorder="1" applyAlignment="1">
      <alignment horizontal="right"/>
    </xf>
    <xf numFmtId="167" fontId="5" fillId="0" borderId="1" xfId="1" applyNumberFormat="1" applyFont="1" applyBorder="1" applyAlignment="1">
      <alignment horizontal="right"/>
    </xf>
    <xf numFmtId="3" fontId="8" fillId="0" borderId="1" xfId="1" applyNumberFormat="1" applyFont="1" applyBorder="1" applyAlignment="1">
      <alignment horizontal="right"/>
    </xf>
    <xf numFmtId="3" fontId="9" fillId="0" borderId="0" xfId="0" applyNumberFormat="1" applyFont="1" applyAlignment="1">
      <alignment vertical="center"/>
    </xf>
    <xf numFmtId="168" fontId="0" fillId="0" borderId="0" xfId="0" applyNumberFormat="1"/>
    <xf numFmtId="0" fontId="10" fillId="0" borderId="0" xfId="0" applyFont="1" applyAlignment="1">
      <alignment horizontal="left" vertical="center" readingOrder="1"/>
    </xf>
    <xf numFmtId="0" fontId="11" fillId="0" borderId="0" xfId="0" applyFont="1"/>
    <xf numFmtId="0" fontId="8" fillId="0" borderId="0" xfId="0" applyFont="1"/>
    <xf numFmtId="49" fontId="8" fillId="0" borderId="1" xfId="0" applyNumberFormat="1" applyFont="1" applyBorder="1"/>
    <xf numFmtId="49" fontId="8" fillId="0" borderId="1" xfId="0" applyNumberFormat="1" applyFont="1" applyBorder="1" applyAlignment="1">
      <alignment horizontal="center"/>
    </xf>
    <xf numFmtId="49" fontId="8" fillId="0" borderId="1" xfId="0" applyNumberFormat="1" applyFont="1" applyBorder="1" applyAlignment="1">
      <alignment horizontal="left"/>
    </xf>
    <xf numFmtId="169" fontId="8" fillId="0" borderId="1" xfId="2" applyNumberFormat="1" applyFont="1" applyBorder="1" applyAlignment="1">
      <alignment horizontal="right" vertical="center"/>
    </xf>
    <xf numFmtId="0" fontId="10" fillId="0" borderId="0" xfId="0" applyFont="1"/>
    <xf numFmtId="3" fontId="8" fillId="0" borderId="0" xfId="0" applyNumberFormat="1" applyFont="1"/>
    <xf numFmtId="0" fontId="5" fillId="0" borderId="0" xfId="1" applyFont="1" applyFill="1" applyBorder="1" applyAlignment="1">
      <alignment horizontal="left" wrapText="1"/>
    </xf>
    <xf numFmtId="0" fontId="5" fillId="0" borderId="0" xfId="1" applyFont="1" applyBorder="1" applyAlignment="1">
      <alignment wrapText="1"/>
    </xf>
    <xf numFmtId="0" fontId="3" fillId="0" borderId="6" xfId="1" applyFont="1" applyBorder="1" applyAlignment="1">
      <alignment wrapText="1"/>
    </xf>
    <xf numFmtId="49" fontId="3" fillId="0" borderId="0" xfId="1" applyNumberFormat="1" applyFont="1" applyBorder="1" applyAlignment="1">
      <alignment horizontal="left" wrapText="1"/>
    </xf>
    <xf numFmtId="0" fontId="10" fillId="0" borderId="0" xfId="0" applyFont="1" applyFill="1" applyBorder="1" applyAlignment="1">
      <alignment horizontal="left" wrapText="1"/>
    </xf>
    <xf numFmtId="165" fontId="8" fillId="0" borderId="0" xfId="3" applyNumberFormat="1" applyFont="1" applyFill="1" applyBorder="1"/>
    <xf numFmtId="0" fontId="8" fillId="0" borderId="0" xfId="0" applyFont="1" applyFill="1" applyBorder="1"/>
    <xf numFmtId="0" fontId="10" fillId="0" borderId="0" xfId="0" applyFont="1" applyFill="1" applyBorder="1" applyAlignment="1">
      <alignment wrapText="1"/>
    </xf>
    <xf numFmtId="0" fontId="10" fillId="0" borderId="0" xfId="0" applyFont="1" applyFill="1" applyBorder="1"/>
    <xf numFmtId="49" fontId="10" fillId="0" borderId="1" xfId="0" applyNumberFormat="1" applyFont="1" applyFill="1" applyBorder="1" applyAlignment="1">
      <alignment horizontal="center" wrapText="1"/>
    </xf>
    <xf numFmtId="49" fontId="8" fillId="0" borderId="1" xfId="0" applyNumberFormat="1" applyFont="1" applyFill="1" applyBorder="1" applyAlignment="1">
      <alignment horizontal="center" wrapText="1"/>
    </xf>
    <xf numFmtId="49" fontId="10" fillId="0" borderId="1" xfId="0" quotePrefix="1" applyNumberFormat="1" applyFont="1" applyFill="1" applyBorder="1" applyAlignment="1">
      <alignment horizont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3" fontId="8" fillId="0" borderId="1" xfId="0" applyNumberFormat="1" applyFont="1" applyFill="1" applyBorder="1"/>
    <xf numFmtId="166" fontId="8" fillId="0" borderId="1" xfId="0" applyNumberFormat="1" applyFont="1" applyBorder="1" applyAlignment="1">
      <alignment horizontal="right"/>
    </xf>
    <xf numFmtId="0" fontId="8" fillId="2" borderId="1" xfId="0" applyFont="1" applyFill="1" applyBorder="1" applyAlignment="1">
      <alignment wrapText="1"/>
    </xf>
    <xf numFmtId="3" fontId="8" fillId="2" borderId="1" xfId="0" applyNumberFormat="1" applyFont="1" applyFill="1" applyBorder="1"/>
    <xf numFmtId="166" fontId="8" fillId="2" borderId="1" xfId="0" applyNumberFormat="1" applyFont="1" applyFill="1" applyBorder="1" applyAlignment="1">
      <alignment horizontal="right"/>
    </xf>
    <xf numFmtId="9" fontId="8" fillId="0" borderId="0" xfId="3" applyFont="1" applyFill="1" applyBorder="1"/>
    <xf numFmtId="0" fontId="8" fillId="0" borderId="1" xfId="0" applyFont="1" applyFill="1" applyBorder="1" applyAlignment="1">
      <alignment horizontal="left" vertical="center" wrapText="1"/>
    </xf>
    <xf numFmtId="166" fontId="8" fillId="0" borderId="0" xfId="0" applyNumberFormat="1" applyFont="1" applyFill="1" applyBorder="1"/>
    <xf numFmtId="0" fontId="8" fillId="0" borderId="6" xfId="0" applyFont="1" applyFill="1" applyBorder="1" applyAlignment="1">
      <alignment horizontal="left" wrapText="1"/>
    </xf>
    <xf numFmtId="0" fontId="8" fillId="0" borderId="0" xfId="0" applyNumberFormat="1" applyFont="1" applyFill="1" applyBorder="1" applyAlignment="1">
      <alignment horizontal="left" wrapText="1"/>
    </xf>
    <xf numFmtId="0" fontId="8" fillId="0" borderId="0" xfId="0" applyFont="1" applyFill="1" applyBorder="1" applyAlignment="1">
      <alignment horizontal="right"/>
    </xf>
    <xf numFmtId="165" fontId="8" fillId="0" borderId="0" xfId="3" applyNumberFormat="1" applyFont="1"/>
    <xf numFmtId="0" fontId="10" fillId="0" borderId="0" xfId="0" applyFont="1" applyBorder="1" applyAlignment="1">
      <alignment wrapText="1"/>
    </xf>
    <xf numFmtId="165" fontId="10" fillId="0" borderId="0" xfId="3" applyNumberFormat="1" applyFont="1"/>
    <xf numFmtId="49" fontId="10" fillId="0" borderId="1" xfId="0" applyNumberFormat="1" applyFont="1" applyBorder="1" applyAlignment="1">
      <alignment horizontal="center" wrapText="1"/>
    </xf>
    <xf numFmtId="49" fontId="8" fillId="0" borderId="1" xfId="0" applyNumberFormat="1" applyFont="1" applyBorder="1" applyAlignment="1">
      <alignment horizontal="center" wrapText="1"/>
    </xf>
    <xf numFmtId="0" fontId="8" fillId="0" borderId="1" xfId="0" applyFont="1" applyBorder="1" applyAlignment="1">
      <alignment vertical="center" wrapText="1"/>
    </xf>
    <xf numFmtId="0" fontId="8" fillId="0" borderId="1" xfId="0" applyFont="1" applyBorder="1" applyAlignment="1">
      <alignment wrapText="1"/>
    </xf>
    <xf numFmtId="3" fontId="8" fillId="0" borderId="1" xfId="0" applyNumberFormat="1" applyFont="1" applyBorder="1" applyAlignment="1">
      <alignment horizontal="right"/>
    </xf>
    <xf numFmtId="3" fontId="8" fillId="2" borderId="1" xfId="0" applyNumberFormat="1" applyFont="1" applyFill="1" applyBorder="1" applyAlignment="1">
      <alignment horizontal="right"/>
    </xf>
    <xf numFmtId="0" fontId="8" fillId="0" borderId="1" xfId="0" applyFont="1" applyBorder="1" applyAlignment="1">
      <alignment horizontal="left" vertical="center" wrapText="1"/>
    </xf>
    <xf numFmtId="3" fontId="8" fillId="0" borderId="1" xfId="0" applyNumberFormat="1" applyFont="1" applyBorder="1"/>
    <xf numFmtId="166" fontId="8" fillId="0" borderId="1" xfId="0" applyNumberFormat="1" applyFont="1" applyBorder="1"/>
    <xf numFmtId="0" fontId="12" fillId="0" borderId="0" xfId="0" applyFont="1" applyAlignment="1">
      <alignment vertical="center"/>
    </xf>
    <xf numFmtId="0" fontId="0" fillId="0" borderId="0" xfId="0" applyFont="1"/>
    <xf numFmtId="0" fontId="8" fillId="2" borderId="1" xfId="0" applyFont="1" applyFill="1" applyBorder="1"/>
    <xf numFmtId="0" fontId="8" fillId="0" borderId="0" xfId="0" applyFont="1" applyBorder="1" applyAlignment="1">
      <alignment horizontal="left" wrapText="1"/>
    </xf>
    <xf numFmtId="0" fontId="8" fillId="0" borderId="0" xfId="0" applyNumberFormat="1" applyFont="1" applyAlignment="1">
      <alignment horizontal="left" wrapText="1"/>
    </xf>
    <xf numFmtId="0" fontId="8" fillId="0" borderId="0" xfId="0" applyNumberFormat="1" applyFont="1" applyAlignment="1">
      <alignment wrapText="1"/>
    </xf>
    <xf numFmtId="0" fontId="8" fillId="0" borderId="0" xfId="0" applyNumberFormat="1" applyFont="1" applyAlignment="1">
      <alignment horizontal="right" wrapText="1"/>
    </xf>
    <xf numFmtId="0" fontId="8" fillId="0" borderId="0" xfId="0" applyFont="1" applyAlignment="1">
      <alignment horizontal="right"/>
    </xf>
    <xf numFmtId="0" fontId="10" fillId="0" borderId="3" xfId="0" applyFont="1" applyFill="1" applyBorder="1" applyAlignment="1">
      <alignment horizontal="left" wrapText="1"/>
    </xf>
    <xf numFmtId="0" fontId="10" fillId="0" borderId="4" xfId="0" applyFont="1" applyFill="1" applyBorder="1" applyAlignment="1">
      <alignment horizontal="left" wrapText="1"/>
    </xf>
    <xf numFmtId="0" fontId="10" fillId="0" borderId="5"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4369010524150107E-3"/>
                  <c:y val="8.701563084575890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4369010524150554E-3"/>
                  <c:y val="-3.59128297996049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8.9352006386549551E-17"/>
                  <c:y val="-1.35424003597254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0"/>
                  <c:y val="1.0434150889442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67.887516886000014</c:v>
                </c:pt>
                <c:pt idx="1">
                  <c:v>15.317557816999999</c:v>
                </c:pt>
                <c:pt idx="2">
                  <c:v>8.124636203999998</c:v>
                </c:pt>
                <c:pt idx="3">
                  <c:v>6.3985156390000011</c:v>
                </c:pt>
                <c:pt idx="4">
                  <c:v>3.9771488580000005</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6" x14ac:dyDescent="0.4"/>
  <cols>
    <col min="2" max="2" width="11.84375" bestFit="1" customWidth="1"/>
  </cols>
  <sheetData>
    <row r="1" spans="1:2" x14ac:dyDescent="0.4">
      <c r="A1" s="21" t="s">
        <v>40</v>
      </c>
      <c r="B1" s="22"/>
    </row>
    <row r="2" spans="1:2" x14ac:dyDescent="0.4">
      <c r="A2" s="23" t="s">
        <v>37</v>
      </c>
      <c r="B2" s="22"/>
    </row>
    <row r="3" spans="1:2" x14ac:dyDescent="0.4">
      <c r="A3" s="24" t="s">
        <v>2</v>
      </c>
      <c r="B3" s="25" t="s">
        <v>36</v>
      </c>
    </row>
    <row r="4" spans="1:2" x14ac:dyDescent="0.4">
      <c r="A4" s="26" t="s">
        <v>8</v>
      </c>
      <c r="B4" s="27">
        <f>'Table 2'!D12/1000</f>
        <v>67.887516886000014</v>
      </c>
    </row>
    <row r="5" spans="1:2" x14ac:dyDescent="0.4">
      <c r="A5" s="26" t="s">
        <v>9</v>
      </c>
      <c r="B5" s="27">
        <f>'Table 2'!D15/1000</f>
        <v>15.317557816999999</v>
      </c>
    </row>
    <row r="6" spans="1:2" x14ac:dyDescent="0.4">
      <c r="A6" s="26" t="s">
        <v>11</v>
      </c>
      <c r="B6" s="27">
        <f>'Table 2'!D21/1000</f>
        <v>8.124636203999998</v>
      </c>
    </row>
    <row r="7" spans="1:2" x14ac:dyDescent="0.4">
      <c r="A7" s="26" t="s">
        <v>10</v>
      </c>
      <c r="B7" s="27">
        <f>'Table 2'!D18/1000</f>
        <v>6.3985156390000011</v>
      </c>
    </row>
    <row r="8" spans="1:2" x14ac:dyDescent="0.4">
      <c r="A8" s="26" t="s">
        <v>12</v>
      </c>
      <c r="B8" s="27">
        <f>'Table 2'!D24/1000</f>
        <v>3.9771488580000005</v>
      </c>
    </row>
    <row r="9" spans="1:2" x14ac:dyDescent="0.4">
      <c r="B9" s="20"/>
    </row>
    <row r="22" spans="1:1" x14ac:dyDescent="0.4">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sqref="A1:F1"/>
    </sheetView>
  </sheetViews>
  <sheetFormatPr defaultColWidth="9.3046875" defaultRowHeight="12.45" x14ac:dyDescent="0.3"/>
  <cols>
    <col min="1" max="1" width="14.3046875" style="3" customWidth="1"/>
    <col min="2" max="6" width="13.84375" style="3" customWidth="1"/>
    <col min="7" max="16384" width="9.3046875" style="3"/>
  </cols>
  <sheetData>
    <row r="1" spans="1:11" ht="18.649999999999999" customHeight="1" x14ac:dyDescent="0.3">
      <c r="A1" s="30" t="s">
        <v>16</v>
      </c>
      <c r="B1" s="30"/>
      <c r="C1" s="30"/>
      <c r="D1" s="30"/>
      <c r="E1" s="30"/>
      <c r="F1" s="30"/>
    </row>
    <row r="2" spans="1:11" x14ac:dyDescent="0.3">
      <c r="A2" s="31" t="s">
        <v>1</v>
      </c>
      <c r="B2" s="31"/>
      <c r="C2" s="31"/>
      <c r="D2" s="31"/>
      <c r="E2" s="31"/>
      <c r="F2" s="31"/>
    </row>
    <row r="3" spans="1:11" ht="37.5" customHeight="1" x14ac:dyDescent="0.35">
      <c r="A3" s="4" t="s">
        <v>17</v>
      </c>
      <c r="B3" s="4">
        <v>2016</v>
      </c>
      <c r="C3" s="4">
        <v>2017</v>
      </c>
      <c r="D3" s="4">
        <v>2018</v>
      </c>
      <c r="E3" s="5" t="s">
        <v>18</v>
      </c>
      <c r="F3" s="5" t="s">
        <v>19</v>
      </c>
      <c r="H3" s="6"/>
      <c r="I3" s="7"/>
    </row>
    <row r="4" spans="1:11" s="12" customFormat="1" ht="12.75" customHeight="1" x14ac:dyDescent="0.35">
      <c r="A4" s="8" t="s">
        <v>20</v>
      </c>
      <c r="B4" s="9">
        <v>82429.67124299999</v>
      </c>
      <c r="C4" s="9">
        <v>87960.384374999965</v>
      </c>
      <c r="D4" s="10">
        <v>93965.981298999948</v>
      </c>
      <c r="E4" s="11">
        <f>((C4/B4)-1)*100</f>
        <v>6.7096144490199627</v>
      </c>
      <c r="F4" s="11">
        <f>((D4/C4)-1)*100</f>
        <v>6.8276155983998832</v>
      </c>
      <c r="H4" s="13"/>
      <c r="I4" s="13"/>
    </row>
    <row r="5" spans="1:11" s="14" customFormat="1" ht="12.75" customHeight="1" x14ac:dyDescent="0.35">
      <c r="A5" s="8" t="s">
        <v>21</v>
      </c>
      <c r="B5" s="9">
        <v>84037.738682000054</v>
      </c>
      <c r="C5" s="9">
        <v>86474.172442000025</v>
      </c>
      <c r="D5" s="10">
        <v>96648</v>
      </c>
      <c r="E5" s="11">
        <f t="shared" ref="E5:F16" si="0">((C5/B5)-1)*100</f>
        <v>2.899213851076432</v>
      </c>
      <c r="F5" s="11">
        <f t="shared" si="0"/>
        <v>11.765163251286115</v>
      </c>
      <c r="H5" s="13"/>
      <c r="I5" s="13"/>
    </row>
    <row r="6" spans="1:11" s="12" customFormat="1" ht="12.75" customHeight="1" x14ac:dyDescent="0.35">
      <c r="A6" s="8" t="s">
        <v>22</v>
      </c>
      <c r="B6" s="9">
        <v>90461.534520000045</v>
      </c>
      <c r="C6" s="9">
        <v>100288.93378100001</v>
      </c>
      <c r="D6" s="10">
        <v>105767</v>
      </c>
      <c r="E6" s="11">
        <f t="shared" si="0"/>
        <v>10.863622105401326</v>
      </c>
      <c r="F6" s="11">
        <f t="shared" si="0"/>
        <v>5.4622838357843095</v>
      </c>
      <c r="H6" s="13"/>
      <c r="I6" s="13"/>
    </row>
    <row r="7" spans="1:11" s="14" customFormat="1" ht="12.75" customHeight="1" x14ac:dyDescent="0.35">
      <c r="A7" s="8" t="s">
        <v>23</v>
      </c>
      <c r="B7" s="9">
        <v>90380.196733999925</v>
      </c>
      <c r="C7" s="9">
        <v>91067.617386000056</v>
      </c>
      <c r="D7" s="9">
        <v>102699.718587</v>
      </c>
      <c r="E7" s="11">
        <f t="shared" si="0"/>
        <v>0.76058769159719208</v>
      </c>
      <c r="F7" s="11">
        <f t="shared" si="0"/>
        <v>12.773037809582743</v>
      </c>
      <c r="H7" s="13"/>
      <c r="I7" s="13"/>
    </row>
    <row r="8" spans="1:11" s="14" customFormat="1" ht="12.75" customHeight="1" x14ac:dyDescent="0.35">
      <c r="A8" s="15" t="s">
        <v>23</v>
      </c>
      <c r="B8" s="16">
        <v>89840.16427400001</v>
      </c>
      <c r="C8" s="16">
        <v>98246.033725000176</v>
      </c>
      <c r="D8" s="16">
        <v>107250.6181220001</v>
      </c>
      <c r="E8" s="17">
        <f t="shared" si="0"/>
        <v>9.3564715947796362</v>
      </c>
      <c r="F8" s="17">
        <f t="shared" si="0"/>
        <v>9.165341394039995</v>
      </c>
      <c r="H8" s="13"/>
      <c r="I8" s="13"/>
    </row>
    <row r="9" spans="1:11" s="12" customFormat="1" ht="12.75" customHeight="1" x14ac:dyDescent="0.35">
      <c r="A9" s="8" t="s">
        <v>24</v>
      </c>
      <c r="B9" s="9">
        <v>92671.056256999975</v>
      </c>
      <c r="C9" s="9">
        <v>99764.164609999978</v>
      </c>
      <c r="D9" s="9"/>
      <c r="E9" s="11">
        <f t="shared" si="0"/>
        <v>7.6540709035721299</v>
      </c>
      <c r="F9" s="17"/>
      <c r="H9" s="13"/>
      <c r="I9" s="13"/>
    </row>
    <row r="10" spans="1:11" s="12" customFormat="1" ht="12.75" customHeight="1" x14ac:dyDescent="0.35">
      <c r="A10" s="8" t="s">
        <v>25</v>
      </c>
      <c r="B10" s="9">
        <v>83725.477045999942</v>
      </c>
      <c r="C10" s="9">
        <v>89174.993506000043</v>
      </c>
      <c r="D10" s="9"/>
      <c r="E10" s="11">
        <f t="shared" si="0"/>
        <v>6.5087911735708159</v>
      </c>
      <c r="F10" s="17"/>
      <c r="H10" s="13"/>
      <c r="I10" s="13"/>
    </row>
    <row r="11" spans="1:11" s="12" customFormat="1" ht="12.75" customHeight="1" x14ac:dyDescent="0.35">
      <c r="A11" s="8" t="s">
        <v>26</v>
      </c>
      <c r="B11" s="9">
        <v>93126.240202000001</v>
      </c>
      <c r="C11" s="9">
        <v>97439.343152000001</v>
      </c>
      <c r="D11" s="9"/>
      <c r="E11" s="11">
        <f t="shared" si="0"/>
        <v>4.6314582663752546</v>
      </c>
      <c r="F11" s="17"/>
      <c r="H11" s="13"/>
      <c r="I11" s="13"/>
      <c r="J11" s="3"/>
      <c r="K11" s="3"/>
    </row>
    <row r="12" spans="1:11" s="12" customFormat="1" ht="12.75" customHeight="1" x14ac:dyDescent="0.35">
      <c r="A12" s="8" t="s">
        <v>27</v>
      </c>
      <c r="B12" s="9">
        <v>91126.004128000059</v>
      </c>
      <c r="C12" s="9">
        <v>94378.991538999922</v>
      </c>
      <c r="D12" s="9"/>
      <c r="E12" s="11">
        <f t="shared" si="0"/>
        <v>3.5697685223095688</v>
      </c>
      <c r="F12" s="17"/>
      <c r="H12" s="13"/>
      <c r="I12" s="13"/>
      <c r="J12" s="3"/>
      <c r="K12" s="3"/>
    </row>
    <row r="13" spans="1:11" s="12" customFormat="1" ht="12.75" customHeight="1" x14ac:dyDescent="0.35">
      <c r="A13" s="8" t="s">
        <v>28</v>
      </c>
      <c r="B13" s="9">
        <v>93164.740952999942</v>
      </c>
      <c r="C13" s="18">
        <v>100561.43617599983</v>
      </c>
      <c r="D13" s="18"/>
      <c r="E13" s="11">
        <f t="shared" si="0"/>
        <v>7.9393718560666571</v>
      </c>
      <c r="F13" s="17"/>
      <c r="H13" s="13"/>
      <c r="I13" s="13"/>
      <c r="J13" s="3"/>
      <c r="K13" s="3"/>
    </row>
    <row r="14" spans="1:11" s="12" customFormat="1" ht="12.75" customHeight="1" x14ac:dyDescent="0.35">
      <c r="A14" s="8" t="s">
        <v>29</v>
      </c>
      <c r="B14" s="9">
        <v>91089.170344999919</v>
      </c>
      <c r="C14" s="9">
        <v>100612.60677400003</v>
      </c>
      <c r="D14" s="9"/>
      <c r="E14" s="11">
        <f t="shared" si="0"/>
        <v>10.455069897914449</v>
      </c>
      <c r="F14" s="17"/>
      <c r="H14" s="13"/>
      <c r="I14" s="13"/>
      <c r="J14" s="3"/>
      <c r="K14" s="3"/>
    </row>
    <row r="15" spans="1:11" s="12" customFormat="1" ht="12.75" customHeight="1" x14ac:dyDescent="0.35">
      <c r="A15" s="8" t="s">
        <v>30</v>
      </c>
      <c r="B15" s="9">
        <v>87085.563341000015</v>
      </c>
      <c r="C15" s="9">
        <v>93512.090967000026</v>
      </c>
      <c r="D15" s="9"/>
      <c r="E15" s="11">
        <f t="shared" si="0"/>
        <v>7.3795556685276598</v>
      </c>
      <c r="F15" s="17"/>
      <c r="H15" s="13"/>
      <c r="I15" s="13"/>
      <c r="J15" s="3"/>
      <c r="K15" s="3"/>
    </row>
    <row r="16" spans="1:11" s="14" customFormat="1" ht="12.75" customHeight="1" x14ac:dyDescent="0.35">
      <c r="A16" s="15" t="s">
        <v>31</v>
      </c>
      <c r="B16" s="16">
        <v>1069137.5577250016</v>
      </c>
      <c r="C16" s="16">
        <v>1139480.7684329988</v>
      </c>
      <c r="D16" s="16"/>
      <c r="E16" s="17">
        <f t="shared" si="0"/>
        <v>6.5794350034507509</v>
      </c>
      <c r="F16" s="17"/>
      <c r="H16" s="13"/>
      <c r="I16" s="13"/>
      <c r="J16" s="3"/>
      <c r="K16" s="3"/>
    </row>
    <row r="17" spans="1:9" ht="17.149999999999999" customHeight="1" x14ac:dyDescent="0.3">
      <c r="A17" s="32" t="s">
        <v>13</v>
      </c>
      <c r="B17" s="32"/>
      <c r="C17" s="32"/>
      <c r="D17" s="32"/>
      <c r="E17" s="32"/>
      <c r="F17" s="32"/>
      <c r="H17" s="19"/>
      <c r="I17" s="19"/>
    </row>
    <row r="18" spans="1:9" ht="25.5" customHeight="1" x14ac:dyDescent="0.3">
      <c r="A18" s="33" t="s">
        <v>32</v>
      </c>
      <c r="B18" s="33"/>
      <c r="C18" s="33"/>
      <c r="D18" s="33"/>
      <c r="E18" s="33"/>
      <c r="F18" s="33"/>
      <c r="H18" s="19"/>
      <c r="I18" s="19"/>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6"/>
  <sheetViews>
    <sheetView zoomScaleNormal="100" workbookViewId="0">
      <selection sqref="A1:E1"/>
    </sheetView>
  </sheetViews>
  <sheetFormatPr defaultColWidth="8.84375" defaultRowHeight="12.45" x14ac:dyDescent="0.3"/>
  <cols>
    <col min="1" max="1" width="7.84375" style="36" customWidth="1"/>
    <col min="2" max="2" width="7.3046875" style="36" customWidth="1"/>
    <col min="3" max="4" width="11" style="54" customWidth="1"/>
    <col min="5" max="5" width="17.69140625" style="54" customWidth="1"/>
    <col min="6" max="6" width="10.3046875" style="35" customWidth="1"/>
    <col min="7" max="16384" width="8.84375" style="36"/>
  </cols>
  <sheetData>
    <row r="1" spans="1:14" ht="26.7" customHeight="1" x14ac:dyDescent="0.3">
      <c r="A1" s="34" t="s">
        <v>33</v>
      </c>
      <c r="B1" s="34"/>
      <c r="C1" s="34"/>
      <c r="D1" s="34"/>
      <c r="E1" s="34"/>
    </row>
    <row r="2" spans="1:14" s="38" customFormat="1" x14ac:dyDescent="0.3">
      <c r="A2" s="37" t="s">
        <v>1</v>
      </c>
      <c r="B2" s="37"/>
      <c r="C2" s="37"/>
      <c r="D2" s="37"/>
      <c r="E2" s="37"/>
    </row>
    <row r="3" spans="1:14" ht="24.9" x14ac:dyDescent="0.3">
      <c r="A3" s="39" t="s">
        <v>2</v>
      </c>
      <c r="B3" s="40"/>
      <c r="C3" s="41" t="s">
        <v>38</v>
      </c>
      <c r="D3" s="41" t="s">
        <v>39</v>
      </c>
      <c r="E3" s="39" t="s">
        <v>41</v>
      </c>
      <c r="F3" s="36"/>
    </row>
    <row r="4" spans="1:14" x14ac:dyDescent="0.3">
      <c r="A4" s="42" t="s">
        <v>3</v>
      </c>
      <c r="B4" s="43" t="s">
        <v>4</v>
      </c>
      <c r="C4" s="44">
        <v>53499.126177999984</v>
      </c>
      <c r="D4" s="44">
        <v>57732.969456000006</v>
      </c>
      <c r="E4" s="45">
        <v>7.9138550112264223</v>
      </c>
      <c r="F4" s="36"/>
    </row>
    <row r="5" spans="1:14" x14ac:dyDescent="0.3">
      <c r="A5" s="42"/>
      <c r="B5" s="43" t="s">
        <v>5</v>
      </c>
      <c r="C5" s="44">
        <v>44746.907546999915</v>
      </c>
      <c r="D5" s="44">
        <v>49517.648666000096</v>
      </c>
      <c r="E5" s="45">
        <v>10.661610780564093</v>
      </c>
      <c r="F5" s="36"/>
    </row>
    <row r="6" spans="1:14" x14ac:dyDescent="0.3">
      <c r="A6" s="42"/>
      <c r="B6" s="46" t="s">
        <v>6</v>
      </c>
      <c r="C6" s="47">
        <v>98246.033724999899</v>
      </c>
      <c r="D6" s="47">
        <v>107250.6181220001</v>
      </c>
      <c r="E6" s="48">
        <v>9.1653413940400768</v>
      </c>
      <c r="F6" s="36"/>
      <c r="G6" s="49"/>
    </row>
    <row r="7" spans="1:14" x14ac:dyDescent="0.3">
      <c r="A7" s="50" t="s">
        <v>7</v>
      </c>
      <c r="B7" s="43" t="s">
        <v>4</v>
      </c>
      <c r="C7" s="44">
        <v>46475.588817000018</v>
      </c>
      <c r="D7" s="44">
        <v>50102.462334000011</v>
      </c>
      <c r="E7" s="45">
        <v>7.8038247805337111</v>
      </c>
      <c r="F7" s="36"/>
    </row>
    <row r="8" spans="1:14" x14ac:dyDescent="0.3">
      <c r="A8" s="50"/>
      <c r="B8" s="43" t="s">
        <v>5</v>
      </c>
      <c r="C8" s="44">
        <v>36709.822602999993</v>
      </c>
      <c r="D8" s="44">
        <v>39501.128008000014</v>
      </c>
      <c r="E8" s="45">
        <v>7.6037016990975301</v>
      </c>
      <c r="F8" s="36"/>
    </row>
    <row r="9" spans="1:14" x14ac:dyDescent="0.3">
      <c r="A9" s="50"/>
      <c r="B9" s="46" t="s">
        <v>6</v>
      </c>
      <c r="C9" s="47">
        <v>83185.411420000019</v>
      </c>
      <c r="D9" s="47">
        <v>89603.590342000025</v>
      </c>
      <c r="E9" s="48">
        <v>7.7155102228140189</v>
      </c>
      <c r="F9" s="36"/>
    </row>
    <row r="10" spans="1:14" x14ac:dyDescent="0.3">
      <c r="A10" s="50" t="s">
        <v>8</v>
      </c>
      <c r="B10" s="43" t="s">
        <v>4</v>
      </c>
      <c r="C10" s="44">
        <v>32206.086517999993</v>
      </c>
      <c r="D10" s="44">
        <v>35498.278431000006</v>
      </c>
      <c r="E10" s="45">
        <v>10.222266251318651</v>
      </c>
      <c r="F10" s="36"/>
    </row>
    <row r="11" spans="1:14" x14ac:dyDescent="0.3">
      <c r="A11" s="50"/>
      <c r="B11" s="43" t="s">
        <v>5</v>
      </c>
      <c r="C11" s="44">
        <v>30121.311898999997</v>
      </c>
      <c r="D11" s="44">
        <v>32389.238455000006</v>
      </c>
      <c r="E11" s="45">
        <v>7.5293086954665247</v>
      </c>
      <c r="F11" s="36"/>
    </row>
    <row r="12" spans="1:14" ht="14.15" x14ac:dyDescent="0.35">
      <c r="A12" s="50"/>
      <c r="B12" s="46" t="s">
        <v>6</v>
      </c>
      <c r="C12" s="47">
        <v>62327.398416999989</v>
      </c>
      <c r="D12" s="47">
        <v>67887.516886000012</v>
      </c>
      <c r="E12" s="48">
        <v>8.920825528125139</v>
      </c>
      <c r="F12" s="51"/>
      <c r="K12" s="2"/>
      <c r="N12" s="2"/>
    </row>
    <row r="13" spans="1:14" x14ac:dyDescent="0.3">
      <c r="A13" s="50" t="s">
        <v>9</v>
      </c>
      <c r="B13" s="43" t="s">
        <v>4</v>
      </c>
      <c r="C13" s="44">
        <v>9800.1084120000014</v>
      </c>
      <c r="D13" s="44">
        <v>9484.2513469999994</v>
      </c>
      <c r="E13" s="45">
        <v>-3.2229956212855821</v>
      </c>
      <c r="F13" s="51"/>
    </row>
    <row r="14" spans="1:14" x14ac:dyDescent="0.3">
      <c r="A14" s="50"/>
      <c r="B14" s="43" t="s">
        <v>5</v>
      </c>
      <c r="C14" s="44">
        <v>5416.2119279999988</v>
      </c>
      <c r="D14" s="44">
        <v>5833.3064699999995</v>
      </c>
      <c r="E14" s="45">
        <v>7.7008534293822777</v>
      </c>
      <c r="F14" s="51"/>
    </row>
    <row r="15" spans="1:14" ht="14.15" x14ac:dyDescent="0.35">
      <c r="A15" s="50"/>
      <c r="B15" s="46" t="s">
        <v>6</v>
      </c>
      <c r="C15" s="47">
        <v>15216.32034</v>
      </c>
      <c r="D15" s="47">
        <v>15317.557816999999</v>
      </c>
      <c r="E15" s="48">
        <v>0.66532167263770947</v>
      </c>
      <c r="F15" s="51"/>
      <c r="K15" s="2"/>
    </row>
    <row r="16" spans="1:14" x14ac:dyDescent="0.3">
      <c r="A16" s="50" t="s">
        <v>10</v>
      </c>
      <c r="B16" s="43" t="s">
        <v>4</v>
      </c>
      <c r="C16" s="44">
        <v>4469.3938870000011</v>
      </c>
      <c r="D16" s="44">
        <v>5119.9325560000007</v>
      </c>
      <c r="E16" s="45">
        <v>14.55541143715714</v>
      </c>
      <c r="F16" s="36"/>
    </row>
    <row r="17" spans="1:6" x14ac:dyDescent="0.3">
      <c r="A17" s="50"/>
      <c r="B17" s="43" t="s">
        <v>5</v>
      </c>
      <c r="C17" s="44">
        <v>1172.2987759999999</v>
      </c>
      <c r="D17" s="44">
        <v>1278.583083</v>
      </c>
      <c r="E17" s="45">
        <v>9.0663156164550998</v>
      </c>
      <c r="F17" s="36"/>
    </row>
    <row r="18" spans="1:6" x14ac:dyDescent="0.3">
      <c r="A18" s="50"/>
      <c r="B18" s="46" t="s">
        <v>6</v>
      </c>
      <c r="C18" s="47">
        <v>5641.6926630000007</v>
      </c>
      <c r="D18" s="47">
        <v>6398.5156390000011</v>
      </c>
      <c r="E18" s="48">
        <v>13.414821068922874</v>
      </c>
      <c r="F18" s="36"/>
    </row>
    <row r="19" spans="1:6" x14ac:dyDescent="0.3">
      <c r="A19" s="50" t="s">
        <v>11</v>
      </c>
      <c r="B19" s="43" t="s">
        <v>4</v>
      </c>
      <c r="C19" s="44">
        <v>3632.3406120000004</v>
      </c>
      <c r="D19" s="44">
        <v>4301.5352139999995</v>
      </c>
      <c r="E19" s="45">
        <v>18.423233762527996</v>
      </c>
      <c r="F19" s="36"/>
    </row>
    <row r="20" spans="1:6" x14ac:dyDescent="0.3">
      <c r="A20" s="50"/>
      <c r="B20" s="43" t="s">
        <v>5</v>
      </c>
      <c r="C20" s="44">
        <v>2636.0640569999996</v>
      </c>
      <c r="D20" s="44">
        <v>3823.1009899999985</v>
      </c>
      <c r="E20" s="45">
        <v>45.030655831289614</v>
      </c>
      <c r="F20" s="36"/>
    </row>
    <row r="21" spans="1:6" x14ac:dyDescent="0.3">
      <c r="A21" s="50"/>
      <c r="B21" s="46" t="s">
        <v>6</v>
      </c>
      <c r="C21" s="47">
        <v>6268.4046689999996</v>
      </c>
      <c r="D21" s="47">
        <v>8124.6362039999985</v>
      </c>
      <c r="E21" s="48">
        <v>29.612503228770088</v>
      </c>
      <c r="F21" s="36"/>
    </row>
    <row r="22" spans="1:6" x14ac:dyDescent="0.3">
      <c r="A22" s="50" t="s">
        <v>12</v>
      </c>
      <c r="B22" s="43" t="s">
        <v>4</v>
      </c>
      <c r="C22" s="44">
        <v>1592.2482819999998</v>
      </c>
      <c r="D22" s="44">
        <v>1699.8175770000007</v>
      </c>
      <c r="E22" s="45">
        <v>6.7558116542530522</v>
      </c>
      <c r="F22" s="36"/>
    </row>
    <row r="23" spans="1:6" x14ac:dyDescent="0.3">
      <c r="A23" s="50"/>
      <c r="B23" s="43" t="s">
        <v>5</v>
      </c>
      <c r="C23" s="44">
        <v>2026.3302029999998</v>
      </c>
      <c r="D23" s="44">
        <v>2277.3312809999998</v>
      </c>
      <c r="E23" s="45">
        <v>12.386978076346622</v>
      </c>
      <c r="F23" s="36"/>
    </row>
    <row r="24" spans="1:6" x14ac:dyDescent="0.3">
      <c r="A24" s="50"/>
      <c r="B24" s="46" t="s">
        <v>6</v>
      </c>
      <c r="C24" s="47">
        <v>3618.5784849999995</v>
      </c>
      <c r="D24" s="47">
        <v>3977.1488580000005</v>
      </c>
      <c r="E24" s="48">
        <v>9.909150084387349</v>
      </c>
      <c r="F24" s="36"/>
    </row>
    <row r="25" spans="1:6" ht="36" customHeight="1" x14ac:dyDescent="0.3">
      <c r="A25" s="52" t="s">
        <v>13</v>
      </c>
      <c r="B25" s="52"/>
      <c r="C25" s="52"/>
      <c r="D25" s="52"/>
      <c r="E25" s="52"/>
    </row>
    <row r="26" spans="1:6" ht="106.95" customHeight="1" x14ac:dyDescent="0.3">
      <c r="A26" s="53" t="s">
        <v>14</v>
      </c>
      <c r="B26" s="53"/>
      <c r="C26" s="53"/>
      <c r="D26" s="53"/>
      <c r="E26" s="5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7"/>
  <sheetViews>
    <sheetView workbookViewId="0">
      <selection sqref="A1:E1"/>
    </sheetView>
  </sheetViews>
  <sheetFormatPr defaultColWidth="9.07421875" defaultRowHeight="12.45" x14ac:dyDescent="0.3"/>
  <cols>
    <col min="1" max="1" width="7.53515625" style="23" customWidth="1"/>
    <col min="2" max="2" width="8.3046875" style="23" customWidth="1"/>
    <col min="3" max="3" width="11" style="74" customWidth="1"/>
    <col min="4" max="4" width="11.53515625" style="74" customWidth="1"/>
    <col min="5" max="5" width="17.69140625" style="74" customWidth="1"/>
    <col min="6" max="6" width="8.84375" style="55" customWidth="1"/>
    <col min="7" max="16384" width="9.07421875" style="23"/>
  </cols>
  <sheetData>
    <row r="1" spans="1:8" ht="26.7" customHeight="1" x14ac:dyDescent="0.3">
      <c r="A1" s="34" t="s">
        <v>34</v>
      </c>
      <c r="B1" s="34"/>
      <c r="C1" s="34"/>
      <c r="D1" s="34"/>
      <c r="E1" s="34"/>
    </row>
    <row r="2" spans="1:8" s="28" customFormat="1" x14ac:dyDescent="0.3">
      <c r="A2" s="56" t="s">
        <v>1</v>
      </c>
      <c r="B2" s="56"/>
      <c r="C2" s="56"/>
      <c r="D2" s="56"/>
      <c r="E2" s="56"/>
      <c r="F2" s="57"/>
    </row>
    <row r="3" spans="1:8" ht="24.9" x14ac:dyDescent="0.3">
      <c r="A3" s="58" t="s">
        <v>2</v>
      </c>
      <c r="B3" s="59"/>
      <c r="C3" s="41" t="s">
        <v>38</v>
      </c>
      <c r="D3" s="41" t="s">
        <v>39</v>
      </c>
      <c r="E3" s="39" t="s">
        <v>41</v>
      </c>
      <c r="F3" s="23"/>
    </row>
    <row r="4" spans="1:8" x14ac:dyDescent="0.3">
      <c r="A4" s="60" t="s">
        <v>3</v>
      </c>
      <c r="B4" s="61" t="s">
        <v>4</v>
      </c>
      <c r="C4" s="62">
        <v>26331.309893000005</v>
      </c>
      <c r="D4" s="62">
        <v>28312.381321000012</v>
      </c>
      <c r="E4" s="45">
        <v>7.5236341680314744</v>
      </c>
      <c r="F4" s="23"/>
    </row>
    <row r="5" spans="1:8" x14ac:dyDescent="0.3">
      <c r="A5" s="60"/>
      <c r="B5" s="61" t="s">
        <v>5</v>
      </c>
      <c r="C5" s="62">
        <v>24869.994595999993</v>
      </c>
      <c r="D5" s="62">
        <v>26811.722038000014</v>
      </c>
      <c r="E5" s="45">
        <v>7.8075105103251623</v>
      </c>
      <c r="F5" s="23"/>
    </row>
    <row r="6" spans="1:8" x14ac:dyDescent="0.3">
      <c r="A6" s="60"/>
      <c r="B6" s="46" t="s">
        <v>6</v>
      </c>
      <c r="C6" s="63">
        <v>51201.304489000002</v>
      </c>
      <c r="D6" s="63">
        <v>55124.10335900003</v>
      </c>
      <c r="E6" s="48">
        <v>7.6615213404235964</v>
      </c>
      <c r="F6" s="23"/>
    </row>
    <row r="7" spans="1:8" x14ac:dyDescent="0.3">
      <c r="A7" s="64" t="s">
        <v>7</v>
      </c>
      <c r="B7" s="61" t="s">
        <v>4</v>
      </c>
      <c r="C7" s="65">
        <v>23233.245127000006</v>
      </c>
      <c r="D7" s="65">
        <v>24807.891488000005</v>
      </c>
      <c r="E7" s="45">
        <v>6.7775566968475687</v>
      </c>
      <c r="F7" s="23"/>
    </row>
    <row r="8" spans="1:8" x14ac:dyDescent="0.3">
      <c r="A8" s="64"/>
      <c r="B8" s="61" t="s">
        <v>5</v>
      </c>
      <c r="C8" s="65">
        <v>20109.067477999997</v>
      </c>
      <c r="D8" s="65">
        <v>20941.297728000005</v>
      </c>
      <c r="E8" s="45">
        <v>4.1385820148571684</v>
      </c>
      <c r="F8" s="23"/>
    </row>
    <row r="9" spans="1:8" x14ac:dyDescent="0.3">
      <c r="A9" s="64"/>
      <c r="B9" s="46" t="s">
        <v>6</v>
      </c>
      <c r="C9" s="47">
        <v>43342.312604999999</v>
      </c>
      <c r="D9" s="47">
        <v>45749.189216000013</v>
      </c>
      <c r="E9" s="48">
        <v>5.5531799443538254</v>
      </c>
      <c r="F9" s="23"/>
    </row>
    <row r="10" spans="1:8" x14ac:dyDescent="0.3">
      <c r="A10" s="64" t="s">
        <v>8</v>
      </c>
      <c r="B10" s="61" t="s">
        <v>4</v>
      </c>
      <c r="C10" s="62">
        <v>13483.790360000003</v>
      </c>
      <c r="D10" s="62">
        <v>13990.269355000002</v>
      </c>
      <c r="E10" s="66">
        <v>3.7562063891358215</v>
      </c>
      <c r="F10" s="23"/>
    </row>
    <row r="11" spans="1:8" x14ac:dyDescent="0.3">
      <c r="A11" s="64"/>
      <c r="B11" s="61" t="s">
        <v>5</v>
      </c>
      <c r="C11" s="62">
        <v>16100.616302</v>
      </c>
      <c r="D11" s="62">
        <v>16933.794845999997</v>
      </c>
      <c r="E11" s="66">
        <v>5.1748239220911287</v>
      </c>
      <c r="F11" s="23"/>
    </row>
    <row r="12" spans="1:8" x14ac:dyDescent="0.3">
      <c r="A12" s="64"/>
      <c r="B12" s="46" t="s">
        <v>6</v>
      </c>
      <c r="C12" s="47">
        <v>29584.406662000001</v>
      </c>
      <c r="D12" s="47">
        <v>30924.064201000001</v>
      </c>
      <c r="E12" s="48">
        <v>4.5282555580901249</v>
      </c>
      <c r="F12" s="51"/>
      <c r="H12" s="29"/>
    </row>
    <row r="13" spans="1:8" x14ac:dyDescent="0.3">
      <c r="A13" s="64" t="s">
        <v>9</v>
      </c>
      <c r="B13" s="61" t="s">
        <v>4</v>
      </c>
      <c r="C13" s="62">
        <v>5293.5398930000001</v>
      </c>
      <c r="D13" s="62">
        <v>5709.4778469999992</v>
      </c>
      <c r="E13" s="66">
        <v>7.85746329313627</v>
      </c>
      <c r="F13" s="36"/>
      <c r="H13" s="29"/>
    </row>
    <row r="14" spans="1:8" x14ac:dyDescent="0.3">
      <c r="A14" s="64"/>
      <c r="B14" s="61" t="s">
        <v>5</v>
      </c>
      <c r="C14" s="62">
        <v>3098.3669869999999</v>
      </c>
      <c r="D14" s="62">
        <v>3115.1363099999994</v>
      </c>
      <c r="E14" s="66">
        <v>0.54123101202536794</v>
      </c>
      <c r="F14" s="36"/>
      <c r="H14" s="29"/>
    </row>
    <row r="15" spans="1:8" x14ac:dyDescent="0.3">
      <c r="A15" s="64"/>
      <c r="B15" s="46" t="s">
        <v>6</v>
      </c>
      <c r="C15" s="47">
        <v>8391.9068800000005</v>
      </c>
      <c r="D15" s="47">
        <v>8824.6141569999982</v>
      </c>
      <c r="E15" s="48">
        <v>5.1562449773036567</v>
      </c>
      <c r="F15" s="51"/>
      <c r="H15" s="29"/>
    </row>
    <row r="16" spans="1:8" x14ac:dyDescent="0.3">
      <c r="A16" s="64" t="s">
        <v>10</v>
      </c>
      <c r="B16" s="61" t="s">
        <v>4</v>
      </c>
      <c r="C16" s="62">
        <v>4455.914874000001</v>
      </c>
      <c r="D16" s="62">
        <v>5108.1442860000006</v>
      </c>
      <c r="E16" s="66">
        <v>14.637384924153737</v>
      </c>
      <c r="F16" s="23"/>
      <c r="H16" s="29"/>
    </row>
    <row r="17" spans="1:10" ht="15.45" x14ac:dyDescent="0.4">
      <c r="A17" s="64"/>
      <c r="B17" s="61" t="s">
        <v>5</v>
      </c>
      <c r="C17" s="62">
        <v>910.08418899999992</v>
      </c>
      <c r="D17" s="62">
        <v>892.36657200000002</v>
      </c>
      <c r="E17" s="66">
        <v>-1.9468107691737957</v>
      </c>
      <c r="F17" s="23"/>
      <c r="H17" s="67"/>
      <c r="I17" s="68"/>
      <c r="J17" s="67"/>
    </row>
    <row r="18" spans="1:10" ht="12.45" customHeight="1" x14ac:dyDescent="0.4">
      <c r="A18" s="64"/>
      <c r="B18" s="46" t="s">
        <v>6</v>
      </c>
      <c r="C18" s="47">
        <v>5365.9990630000011</v>
      </c>
      <c r="D18" s="47">
        <v>6000.5108580000006</v>
      </c>
      <c r="E18" s="48">
        <v>11.824672116980576</v>
      </c>
      <c r="F18" s="23"/>
      <c r="H18" s="67"/>
      <c r="I18" s="68"/>
      <c r="J18" s="67"/>
    </row>
    <row r="19" spans="1:10" ht="15.45" x14ac:dyDescent="0.4">
      <c r="A19" s="64" t="s">
        <v>11</v>
      </c>
      <c r="B19" s="61" t="s">
        <v>4</v>
      </c>
      <c r="C19" s="62">
        <v>1235.6646860000001</v>
      </c>
      <c r="D19" s="62">
        <v>1808.9469420000003</v>
      </c>
      <c r="E19" s="66">
        <v>46.394645933905082</v>
      </c>
      <c r="F19" s="23"/>
      <c r="H19" s="67"/>
      <c r="I19" s="67"/>
      <c r="J19" s="68"/>
    </row>
    <row r="20" spans="1:10" ht="15.45" x14ac:dyDescent="0.4">
      <c r="A20" s="64"/>
      <c r="B20" s="61" t="s">
        <v>5</v>
      </c>
      <c r="C20" s="62">
        <v>708.99575699999991</v>
      </c>
      <c r="D20" s="62">
        <v>1381.4941690000005</v>
      </c>
      <c r="E20" s="66">
        <v>94.852247754706937</v>
      </c>
      <c r="F20" s="23"/>
      <c r="H20" s="67"/>
      <c r="I20" s="67"/>
      <c r="J20" s="68"/>
    </row>
    <row r="21" spans="1:10" ht="13.85" customHeight="1" x14ac:dyDescent="0.4">
      <c r="A21" s="64"/>
      <c r="B21" s="46" t="s">
        <v>6</v>
      </c>
      <c r="C21" s="47">
        <v>1944.660443</v>
      </c>
      <c r="D21" s="47">
        <v>3190.441111000001</v>
      </c>
      <c r="E21" s="48">
        <v>64.06160378714506</v>
      </c>
      <c r="F21" s="23"/>
      <c r="H21" s="67"/>
      <c r="I21" s="68"/>
      <c r="J21" s="67"/>
    </row>
    <row r="22" spans="1:10" x14ac:dyDescent="0.3">
      <c r="A22" s="64" t="s">
        <v>12</v>
      </c>
      <c r="B22" s="61" t="s">
        <v>4</v>
      </c>
      <c r="C22" s="62">
        <v>975.54423799999972</v>
      </c>
      <c r="D22" s="62">
        <v>1061.6619430000003</v>
      </c>
      <c r="E22" s="66">
        <v>8.8276575931147061</v>
      </c>
      <c r="F22" s="23"/>
    </row>
    <row r="23" spans="1:10" x14ac:dyDescent="0.3">
      <c r="A23" s="64"/>
      <c r="B23" s="61" t="s">
        <v>5</v>
      </c>
      <c r="C23" s="62">
        <v>1326.6681720000001</v>
      </c>
      <c r="D23" s="62">
        <v>1469.2094199999997</v>
      </c>
      <c r="E23" s="66">
        <v>10.744302984604955</v>
      </c>
      <c r="F23" s="23"/>
    </row>
    <row r="24" spans="1:10" x14ac:dyDescent="0.3">
      <c r="A24" s="64"/>
      <c r="B24" s="69" t="s">
        <v>6</v>
      </c>
      <c r="C24" s="47">
        <v>2302.2124100000001</v>
      </c>
      <c r="D24" s="47">
        <v>2530.8713630000002</v>
      </c>
      <c r="E24" s="48">
        <v>9.932139710774992</v>
      </c>
      <c r="F24" s="23"/>
    </row>
    <row r="25" spans="1:10" ht="31.95" customHeight="1" x14ac:dyDescent="0.3">
      <c r="A25" s="70" t="s">
        <v>13</v>
      </c>
      <c r="B25" s="70"/>
      <c r="C25" s="70"/>
      <c r="D25" s="70"/>
      <c r="E25" s="70"/>
    </row>
    <row r="26" spans="1:10" ht="105" customHeight="1" x14ac:dyDescent="0.3">
      <c r="A26" s="71" t="s">
        <v>14</v>
      </c>
      <c r="B26" s="71"/>
      <c r="C26" s="71"/>
      <c r="D26" s="71"/>
      <c r="E26" s="71"/>
    </row>
    <row r="27" spans="1:10" s="55" customFormat="1" x14ac:dyDescent="0.3">
      <c r="A27" s="72"/>
      <c r="B27" s="72"/>
      <c r="C27" s="73"/>
      <c r="D27" s="73"/>
      <c r="E27" s="7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7"/>
  <sheetViews>
    <sheetView tabSelected="1" workbookViewId="0">
      <selection sqref="A1:E1"/>
    </sheetView>
  </sheetViews>
  <sheetFormatPr defaultColWidth="9.07421875" defaultRowHeight="12.45" x14ac:dyDescent="0.3"/>
  <cols>
    <col min="1" max="1" width="8.07421875" style="23" customWidth="1"/>
    <col min="2" max="2" width="8.69140625" style="23" customWidth="1"/>
    <col min="3" max="3" width="11.07421875" style="74" customWidth="1"/>
    <col min="4" max="4" width="11.3046875" style="74" customWidth="1"/>
    <col min="5" max="5" width="17.84375" style="74" customWidth="1"/>
    <col min="6" max="16384" width="9.07421875" style="23"/>
  </cols>
  <sheetData>
    <row r="1" spans="1:6" ht="27.65" customHeight="1" x14ac:dyDescent="0.3">
      <c r="A1" s="75" t="s">
        <v>35</v>
      </c>
      <c r="B1" s="76"/>
      <c r="C1" s="76"/>
      <c r="D1" s="76"/>
      <c r="E1" s="77"/>
    </row>
    <row r="2" spans="1:6" s="28" customFormat="1" x14ac:dyDescent="0.3">
      <c r="A2" s="56" t="s">
        <v>1</v>
      </c>
      <c r="B2" s="56"/>
      <c r="C2" s="56"/>
      <c r="D2" s="56"/>
      <c r="E2" s="56"/>
    </row>
    <row r="3" spans="1:6" ht="24.9" x14ac:dyDescent="0.3">
      <c r="A3" s="58" t="s">
        <v>2</v>
      </c>
      <c r="B3" s="59"/>
      <c r="C3" s="41" t="s">
        <v>38</v>
      </c>
      <c r="D3" s="41" t="s">
        <v>39</v>
      </c>
      <c r="E3" s="39" t="s">
        <v>41</v>
      </c>
    </row>
    <row r="4" spans="1:6" x14ac:dyDescent="0.3">
      <c r="A4" s="60" t="s">
        <v>3</v>
      </c>
      <c r="B4" s="61" t="s">
        <v>4</v>
      </c>
      <c r="C4" s="62">
        <v>27167.816284999979</v>
      </c>
      <c r="D4" s="62">
        <v>29420.588135000005</v>
      </c>
      <c r="E4" s="45">
        <v>8.292060820669672</v>
      </c>
    </row>
    <row r="5" spans="1:6" x14ac:dyDescent="0.3">
      <c r="A5" s="60"/>
      <c r="B5" s="61" t="s">
        <v>5</v>
      </c>
      <c r="C5" s="62">
        <v>19876.912950999998</v>
      </c>
      <c r="D5" s="62">
        <v>22705.926628000008</v>
      </c>
      <c r="E5" s="45">
        <v>14.232661198315874</v>
      </c>
    </row>
    <row r="6" spans="1:6" x14ac:dyDescent="0.3">
      <c r="A6" s="60"/>
      <c r="B6" s="46" t="s">
        <v>6</v>
      </c>
      <c r="C6" s="63">
        <v>47044.729235999977</v>
      </c>
      <c r="D6" s="63">
        <v>52126.514763000014</v>
      </c>
      <c r="E6" s="48">
        <v>10.80202949305375</v>
      </c>
    </row>
    <row r="7" spans="1:6" x14ac:dyDescent="0.3">
      <c r="A7" s="64" t="s">
        <v>7</v>
      </c>
      <c r="B7" s="61" t="s">
        <v>4</v>
      </c>
      <c r="C7" s="62">
        <v>23242.343690000012</v>
      </c>
      <c r="D7" s="62">
        <v>25294.570846000006</v>
      </c>
      <c r="E7" s="45">
        <v>8.8296911162318334</v>
      </c>
    </row>
    <row r="8" spans="1:6" x14ac:dyDescent="0.3">
      <c r="A8" s="64"/>
      <c r="B8" s="61" t="s">
        <v>5</v>
      </c>
      <c r="C8" s="62">
        <v>16600.755125</v>
      </c>
      <c r="D8" s="62">
        <v>18559.830280000006</v>
      </c>
      <c r="E8" s="45">
        <v>11.801120733656987</v>
      </c>
    </row>
    <row r="9" spans="1:6" x14ac:dyDescent="0.3">
      <c r="A9" s="64"/>
      <c r="B9" s="46" t="s">
        <v>6</v>
      </c>
      <c r="C9" s="63">
        <v>39843.098815000012</v>
      </c>
      <c r="D9" s="63">
        <v>43854.401126000012</v>
      </c>
      <c r="E9" s="48">
        <v>10.067746812629538</v>
      </c>
    </row>
    <row r="10" spans="1:6" x14ac:dyDescent="0.3">
      <c r="A10" s="64" t="s">
        <v>8</v>
      </c>
      <c r="B10" s="61" t="s">
        <v>4</v>
      </c>
      <c r="C10" s="62">
        <v>18722.296157999997</v>
      </c>
      <c r="D10" s="62">
        <v>21508.009076000002</v>
      </c>
      <c r="E10" s="45">
        <v>14.879120031490745</v>
      </c>
    </row>
    <row r="11" spans="1:6" x14ac:dyDescent="0.3">
      <c r="A11" s="64"/>
      <c r="B11" s="61" t="s">
        <v>5</v>
      </c>
      <c r="C11" s="62">
        <v>14020.695596999998</v>
      </c>
      <c r="D11" s="62">
        <v>15455.443609000005</v>
      </c>
      <c r="E11" s="45">
        <v>10.233072974688875</v>
      </c>
    </row>
    <row r="12" spans="1:6" x14ac:dyDescent="0.3">
      <c r="A12" s="64"/>
      <c r="B12" s="46" t="s">
        <v>6</v>
      </c>
      <c r="C12" s="47">
        <v>32742.991754999995</v>
      </c>
      <c r="D12" s="47">
        <v>36963.452685000011</v>
      </c>
      <c r="E12" s="48">
        <v>12.889661890335713</v>
      </c>
      <c r="F12" s="51"/>
    </row>
    <row r="13" spans="1:6" x14ac:dyDescent="0.3">
      <c r="A13" s="64" t="s">
        <v>9</v>
      </c>
      <c r="B13" s="61" t="s">
        <v>4</v>
      </c>
      <c r="C13" s="62">
        <v>4506.5685190000004</v>
      </c>
      <c r="D13" s="62">
        <v>3774.7735000000007</v>
      </c>
      <c r="E13" s="45">
        <v>-16.238408800725036</v>
      </c>
      <c r="F13" s="36"/>
    </row>
    <row r="14" spans="1:6" x14ac:dyDescent="0.3">
      <c r="A14" s="64"/>
      <c r="B14" s="61" t="s">
        <v>5</v>
      </c>
      <c r="C14" s="62">
        <v>2317.8449409999994</v>
      </c>
      <c r="D14" s="62">
        <v>2718.1701599999997</v>
      </c>
      <c r="E14" s="45">
        <v>17.271440894026568</v>
      </c>
      <c r="F14" s="36"/>
    </row>
    <row r="15" spans="1:6" x14ac:dyDescent="0.3">
      <c r="A15" s="64"/>
      <c r="B15" s="46" t="s">
        <v>6</v>
      </c>
      <c r="C15" s="47">
        <v>6824.4134599999998</v>
      </c>
      <c r="D15" s="47">
        <v>6492.9436600000008</v>
      </c>
      <c r="E15" s="48">
        <v>-4.8571177866471178</v>
      </c>
      <c r="F15" s="51"/>
    </row>
    <row r="16" spans="1:6" x14ac:dyDescent="0.3">
      <c r="A16" s="64" t="s">
        <v>10</v>
      </c>
      <c r="B16" s="61" t="s">
        <v>4</v>
      </c>
      <c r="C16" s="62">
        <v>13.479013</v>
      </c>
      <c r="D16" s="62">
        <v>11.788270000000001</v>
      </c>
      <c r="E16" s="66">
        <v>-12.543522289057812</v>
      </c>
    </row>
    <row r="17" spans="1:10" ht="15.45" x14ac:dyDescent="0.4">
      <c r="A17" s="64"/>
      <c r="B17" s="61" t="s">
        <v>5</v>
      </c>
      <c r="C17" s="62">
        <v>262.21458699999999</v>
      </c>
      <c r="D17" s="62">
        <v>386.21651100000003</v>
      </c>
      <c r="E17" s="66">
        <v>47.290246289768767</v>
      </c>
      <c r="H17" s="67"/>
      <c r="I17" s="68"/>
      <c r="J17" s="67"/>
    </row>
    <row r="18" spans="1:10" ht="12.45" customHeight="1" x14ac:dyDescent="0.4">
      <c r="A18" s="64"/>
      <c r="B18" s="46" t="s">
        <v>6</v>
      </c>
      <c r="C18" s="47">
        <v>275.6936</v>
      </c>
      <c r="D18" s="47">
        <v>398.00478100000004</v>
      </c>
      <c r="E18" s="48">
        <v>44.364896754948248</v>
      </c>
      <c r="H18" s="67"/>
      <c r="I18" s="68"/>
      <c r="J18" s="67"/>
    </row>
    <row r="19" spans="1:10" ht="15.45" x14ac:dyDescent="0.4">
      <c r="A19" s="64" t="s">
        <v>11</v>
      </c>
      <c r="B19" s="61" t="s">
        <v>4</v>
      </c>
      <c r="C19" s="62">
        <v>2396.6759260000003</v>
      </c>
      <c r="D19" s="62">
        <v>2492.5882719999995</v>
      </c>
      <c r="E19" s="45">
        <v>4.0018904917226594</v>
      </c>
      <c r="H19" s="67"/>
      <c r="I19" s="67"/>
      <c r="J19" s="68"/>
    </row>
    <row r="20" spans="1:10" ht="15.45" x14ac:dyDescent="0.4">
      <c r="A20" s="64"/>
      <c r="B20" s="61" t="s">
        <v>5</v>
      </c>
      <c r="C20" s="62">
        <v>1927.0682999999999</v>
      </c>
      <c r="D20" s="62">
        <v>2441.606820999998</v>
      </c>
      <c r="E20" s="45">
        <v>26.700585599379117</v>
      </c>
      <c r="H20" s="67"/>
      <c r="I20" s="68"/>
      <c r="J20" s="67"/>
    </row>
    <row r="21" spans="1:10" ht="13.85" customHeight="1" x14ac:dyDescent="0.4">
      <c r="A21" s="64"/>
      <c r="B21" s="46" t="s">
        <v>6</v>
      </c>
      <c r="C21" s="47">
        <v>4323.7442260000007</v>
      </c>
      <c r="D21" s="47">
        <v>4934.1950929999975</v>
      </c>
      <c r="E21" s="48">
        <v>14.118570273633942</v>
      </c>
      <c r="H21" s="67"/>
      <c r="I21" s="67"/>
      <c r="J21" s="68"/>
    </row>
    <row r="22" spans="1:10" x14ac:dyDescent="0.3">
      <c r="A22" s="64" t="s">
        <v>12</v>
      </c>
      <c r="B22" s="61" t="s">
        <v>4</v>
      </c>
      <c r="C22" s="62">
        <v>616.70404400000007</v>
      </c>
      <c r="D22" s="62">
        <v>638.15563400000042</v>
      </c>
      <c r="E22" s="66">
        <v>3.478425382272992</v>
      </c>
    </row>
    <row r="23" spans="1:10" x14ac:dyDescent="0.3">
      <c r="A23" s="64"/>
      <c r="B23" s="61" t="s">
        <v>5</v>
      </c>
      <c r="C23" s="62">
        <v>699.66203099999962</v>
      </c>
      <c r="D23" s="62">
        <v>808.12186099999985</v>
      </c>
      <c r="E23" s="66">
        <v>15.501745870786005</v>
      </c>
    </row>
    <row r="24" spans="1:10" x14ac:dyDescent="0.3">
      <c r="A24" s="64"/>
      <c r="B24" s="46" t="s">
        <v>6</v>
      </c>
      <c r="C24" s="47">
        <v>1316.3660749999997</v>
      </c>
      <c r="D24" s="47">
        <v>1446.2774950000003</v>
      </c>
      <c r="E24" s="48">
        <v>9.8689431813259088</v>
      </c>
    </row>
    <row r="25" spans="1:10" ht="34.4" customHeight="1" x14ac:dyDescent="0.3">
      <c r="A25" s="70" t="s">
        <v>13</v>
      </c>
      <c r="B25" s="70"/>
      <c r="C25" s="70"/>
      <c r="D25" s="70"/>
      <c r="E25" s="70"/>
    </row>
    <row r="26" spans="1:10" ht="103.95" customHeight="1" x14ac:dyDescent="0.3">
      <c r="A26" s="71" t="s">
        <v>15</v>
      </c>
      <c r="B26" s="71"/>
      <c r="C26" s="71"/>
      <c r="D26" s="71"/>
      <c r="E26" s="71"/>
    </row>
    <row r="27" spans="1:10" x14ac:dyDescent="0.3">
      <c r="A27" s="72"/>
      <c r="B27" s="72"/>
      <c r="C27" s="73"/>
      <c r="D27" s="73"/>
      <c r="E27" s="7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2018-07-12T17:41:52Z</dcterms:modified>
</cp:coreProperties>
</file>