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329"/>
  <workbookPr/>
  <mc:AlternateContent xmlns:mc="http://schemas.openxmlformats.org/markup-compatibility/2006">
    <mc:Choice Requires="x15">
      <x15ac:absPath xmlns:x15ac="http://schemas.microsoft.com/office/spreadsheetml/2010/11/ac" url="M:\External Affairs\Press\Scheduled releases\Transborder releases\2018 Releases\12 Dec 2018\"/>
    </mc:Choice>
  </mc:AlternateContent>
  <bookViews>
    <workbookView xWindow="0" yWindow="0" windowWidth="10695" windowHeight="6735"/>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71027" iterate="1"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5" l="1"/>
  <c r="B7" i="15"/>
  <c r="B6" i="15"/>
  <c r="B5" i="15"/>
  <c r="B4" i="15"/>
</calcChain>
</file>

<file path=xl/sharedStrings.xml><?xml version="1.0" encoding="utf-8"?>
<sst xmlns="http://schemas.openxmlformats.org/spreadsheetml/2006/main" count="138" uniqueCount="43">
  <si>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</si>
  <si>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</si>
  <si>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</si>
  <si>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</si>
  <si>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</si>
  <si>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</si>
  <si>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</si>
  <si>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</si>
  <si>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</si>
  <si>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</si>
  <si>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</si>
  <si>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</si>
  <si>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</si>
  <si>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Source: Bureau of Transportation Statistics, TransBorder Freight Data, https://transborder.bts.gov/</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</si>
  <si>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</si>
  <si>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</si>
  <si>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Table 1.  Value of Monthly U.S.-North American Freight Flows</t>
  </si>
  <si>
    <t>Month</t>
  </si>
  <si>
    <t xml:space="preserve"> Percent Change      2016-2017</t>
  </si>
  <si>
    <t xml:space="preserve"> Percent Change       2017-2018</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</si>
  <si>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</si>
  <si>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</si>
  <si>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</si>
  <si>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</si>
  <si>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</si>
  <si>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</si>
  <si>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</si>
  <si>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</si>
  <si>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</si>
  <si>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</si>
  <si>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</si>
  <si>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</si>
  <si>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</si>
  <si>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</si>
  <si>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Value</t>
  </si>
  <si>
    <t>(Dollars in Billions)</t>
  </si>
  <si>
    <t>April</t>
  </si>
  <si>
    <t>June</t>
  </si>
  <si>
    <t>August </t>
  </si>
  <si>
    <t xml:space="preserve"> December 2017</t>
  </si>
  <si>
    <t xml:space="preserve"> December 2018</t>
  </si>
  <si>
    <t xml:space="preserve"> Percent Change December 2017-2018</t>
  </si>
  <si>
    <t>Figure 1: North American Freight by Mode: December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</si>
</sst>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0.0"/>
    <numFmt numFmtId="166" formatCode="#,##0.0"/>
    <numFmt numFmtId="167" formatCode="_(&quot;$&quot;* #,##0_);_(&quot;$&quot;* \(#,##0\);_(&quot;$&quot;* &quot;-&quot;??_);_(@_)"/>
    <numFmt numFmtId="168" formatCode="_(* #,##0.0_);_(* \(#,##0.0\);_(* &quot;-&quot;??_);_(@_)"/>
    <numFmt numFmtId="169" formatCode="&quot;$&quot;#,##0.0_);[Red]\(&quot;$&quot;#,##0.0\)"/>
  </numFmts>
  <fonts count="16"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b/>
      <sz val="10"/>
      <name val="Arial"/>
      <family val="2"/>
    </font>
    <font>
      <sz val="11"/>
      <color theme="1"/>
      <name val="Times New Roman"/>
      <family val="1"/>
    </font>
    <font>
      <sz val="11"/>
      <name val="Arial"/>
      <family val="2"/>
    </font>
    <font>
      <sz val="10"/>
      <color theme="1"/>
      <name val="Arial"/>
      <family val="2"/>
    </font>
    <font>
      <sz val="9"/>
      <color rgb="FF000000"/>
      <name val="Trebuchet MS"/>
      <family val="2"/>
    </font>
    <font>
      <b/>
      <sz val="10"/>
      <color theme="1"/>
      <name val="Arial"/>
      <family val="2"/>
    </font>
    <font>
      <sz val="10"/>
      <color theme="1"/>
      <name val="Calibri"/>
      <family val="2"/>
      <scheme val="minor"/>
    </font>
    <font>
      <sz val="12"/>
      <color theme="1"/>
      <name val="Times New Roman"/>
      <family val="1"/>
    </font>
    <font>
      <sz val="12"/>
      <color theme="1"/>
      <name val="Courier New"/>
      <family val="3"/>
    </font>
    <font>
      <sz val="11"/>
      <color theme="1"/>
      <name val="Arial"/>
      <family val="2"/>
    </font>
    <font>
      <sz val="9"/>
      <color rgb="FF202124"/>
      <name val="Arial"/>
      <family val="2"/>
    </font>
    <font>
      <b/>
      <sz val="10"/>
      <color rgb="FF333333"/>
      <name val="Arial"/>
      <family val="2"/>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cellStyleXfs>
  <cellXfs count="82">
    <xf numFmtId="0" fontId="0" fillId="0" borderId="0" xfId="0"/>
    <xf numFmtId="0" fontId="3" fillId="0" borderId="0" xfId="1" applyFont="1" applyBorder="1" applyAlignment="1">
      <alignment horizontal="left"/>
    </xf>
    <xf numFmtId="3" fontId="2" fillId="0" borderId="2" xfId="0" applyNumberFormat="1" applyFont="1" applyFill="1" applyBorder="1"/>
    <xf numFmtId="167" fontId="0" fillId="0" borderId="0" xfId="0" applyNumberFormat="1"/>
    <xf numFmtId="0" fontId="9" fillId="0" borderId="0" xfId="0" applyFont="1" applyAlignment="1">
      <alignment horizontal="left" vertical="center" readingOrder="1"/>
    </xf>
    <xf numFmtId="0" fontId="10" fillId="0" borderId="0" xfId="0" applyFont="1"/>
    <xf numFmtId="0" fontId="7" fillId="0" borderId="0" xfId="0" applyFont="1"/>
    <xf numFmtId="49" fontId="7" fillId="0" borderId="1" xfId="0" applyNumberFormat="1" applyFont="1" applyBorder="1"/>
    <xf numFmtId="49" fontId="7" fillId="0" borderId="1" xfId="0" applyNumberFormat="1" applyFont="1" applyBorder="1" applyAlignment="1">
      <alignment horizontal="center"/>
    </xf>
    <xf numFmtId="49" fontId="7" fillId="0" borderId="1" xfId="0" applyNumberFormat="1" applyFont="1" applyBorder="1" applyAlignment="1">
      <alignment horizontal="left"/>
    </xf>
    <xf numFmtId="168" fontId="7" fillId="0" borderId="1" xfId="2" applyNumberFormat="1" applyFont="1" applyBorder="1" applyAlignment="1">
      <alignment horizontal="right" vertical="center"/>
    </xf>
    <xf numFmtId="0" fontId="9" fillId="0" borderId="0" xfId="0" applyFont="1"/>
    <xf numFmtId="164" fontId="7" fillId="0" borderId="0" xfId="3" applyNumberFormat="1" applyFont="1" applyFill="1" applyBorder="1"/>
    <xf numFmtId="0" fontId="7" fillId="0" borderId="0" xfId="0" applyFont="1" applyFill="1" applyBorder="1"/>
    <xf numFmtId="0" fontId="9" fillId="0" borderId="0" xfId="0" applyFont="1" applyFill="1" applyBorder="1"/>
    <xf numFmtId="49" fontId="9" fillId="0" borderId="1" xfId="0" applyNumberFormat="1" applyFont="1" applyFill="1" applyBorder="1" applyAlignment="1">
      <alignment horizontal="center" wrapText="1"/>
    </xf>
    <xf numFmtId="49" fontId="7" fillId="0" borderId="1" xfId="0" applyNumberFormat="1" applyFont="1" applyFill="1" applyBorder="1" applyAlignment="1">
      <alignment horizontal="center" wrapText="1"/>
    </xf>
    <xf numFmtId="49" fontId="9" fillId="0" borderId="1" xfId="0" quotePrefix="1" applyNumberFormat="1" applyFont="1" applyFill="1" applyBorder="1" applyAlignment="1">
      <alignment horizontal="center" wrapText="1"/>
    </xf>
    <xf numFmtId="0" fontId="7" fillId="0" borderId="1" xfId="0" applyFont="1" applyFill="1" applyBorder="1" applyAlignment="1">
      <alignment wrapText="1"/>
    </xf>
    <xf numFmtId="3" fontId="7" fillId="0" borderId="1" xfId="0" applyNumberFormat="1" applyFont="1" applyFill="1" applyBorder="1"/>
    <xf numFmtId="165" fontId="7" fillId="0" borderId="1" xfId="0" applyNumberFormat="1" applyFont="1" applyBorder="1" applyAlignment="1">
      <alignment horizontal="right"/>
    </xf>
    <xf numFmtId="0" fontId="7" fillId="2" borderId="1" xfId="0" applyFont="1" applyFill="1" applyBorder="1" applyAlignment="1">
      <alignment wrapText="1"/>
    </xf>
    <xf numFmtId="3" fontId="7" fillId="2" borderId="1" xfId="0" applyNumberFormat="1" applyFont="1" applyFill="1" applyBorder="1"/>
    <xf numFmtId="165" fontId="7" fillId="2" borderId="1" xfId="0" applyNumberFormat="1" applyFont="1" applyFill="1" applyBorder="1" applyAlignment="1">
      <alignment horizontal="right"/>
    </xf>
    <xf numFmtId="9" fontId="7" fillId="0" borderId="0" xfId="3" applyFont="1" applyFill="1" applyBorder="1"/>
    <xf numFmtId="0" fontId="7" fillId="0" borderId="0" xfId="0" applyFont="1" applyFill="1" applyBorder="1" applyAlignment="1">
      <alignment horizontal="right"/>
    </xf>
    <xf numFmtId="164" fontId="7" fillId="0" borderId="0" xfId="3" applyNumberFormat="1" applyFont="1"/>
    <xf numFmtId="164" fontId="9" fillId="0" borderId="0" xfId="3" applyNumberFormat="1" applyFont="1"/>
    <xf numFmtId="49" fontId="9" fillId="0" borderId="1" xfId="0" applyNumberFormat="1" applyFont="1" applyBorder="1" applyAlignment="1">
      <alignment horizontal="center" wrapText="1"/>
    </xf>
    <xf numFmtId="49" fontId="7" fillId="0" borderId="1" xfId="0" applyNumberFormat="1" applyFont="1" applyBorder="1" applyAlignment="1">
      <alignment horizontal="center" wrapText="1"/>
    </xf>
    <xf numFmtId="0" fontId="7" fillId="0" borderId="1" xfId="0" applyFont="1" applyBorder="1" applyAlignment="1">
      <alignment wrapText="1"/>
    </xf>
    <xf numFmtId="3" fontId="7" fillId="0" borderId="1" xfId="0" applyNumberFormat="1" applyFont="1" applyBorder="1" applyAlignment="1">
      <alignment horizontal="right"/>
    </xf>
    <xf numFmtId="3" fontId="7" fillId="2" borderId="1" xfId="0" applyNumberFormat="1" applyFont="1" applyFill="1" applyBorder="1" applyAlignment="1">
      <alignment horizontal="right"/>
    </xf>
    <xf numFmtId="3" fontId="7" fillId="0" borderId="1" xfId="0" applyNumberFormat="1" applyFont="1" applyBorder="1"/>
    <xf numFmtId="165" fontId="7" fillId="0" borderId="1" xfId="0" applyNumberFormat="1" applyFont="1" applyBorder="1"/>
    <xf numFmtId="0" fontId="11" fillId="0" borderId="0" xfId="0" applyFont="1" applyAlignment="1">
      <alignment vertical="center"/>
    </xf>
    <xf numFmtId="0" fontId="0" fillId="0" borderId="0" xfId="0" applyFont="1"/>
    <xf numFmtId="0" fontId="7" fillId="2" borderId="1" xfId="0" applyFont="1" applyFill="1" applyBorder="1"/>
    <xf numFmtId="0" fontId="7" fillId="0" borderId="0" xfId="0" applyNumberFormat="1" applyFont="1" applyAlignment="1">
      <alignment wrapText="1"/>
    </xf>
    <xf numFmtId="0" fontId="7" fillId="0" borderId="0" xfId="0" applyNumberFormat="1" applyFont="1" applyAlignment="1">
      <alignment horizontal="right" wrapText="1"/>
    </xf>
    <xf numFmtId="0" fontId="7" fillId="0" borderId="0" xfId="0" applyFont="1" applyAlignment="1">
      <alignment horizontal="right"/>
    </xf>
    <xf numFmtId="0" fontId="2" fillId="0" borderId="0" xfId="1" applyFill="1"/>
    <xf numFmtId="0" fontId="4" fillId="0" borderId="1" xfId="1" applyFont="1" applyFill="1" applyBorder="1" applyAlignment="1">
      <alignment horizontal="center" vertical="center"/>
    </xf>
    <xf numFmtId="0" fontId="4" fillId="0" borderId="1" xfId="1" applyFont="1" applyFill="1" applyBorder="1" applyAlignment="1">
      <alignment horizontal="center" wrapText="1"/>
    </xf>
    <xf numFmtId="0" fontId="6" fillId="0" borderId="0" xfId="1" applyFont="1" applyFill="1"/>
    <xf numFmtId="0" fontId="2" fillId="0" borderId="1" xfId="1" applyFont="1" applyFill="1" applyBorder="1" applyAlignment="1">
      <alignment vertical="center" wrapText="1"/>
    </xf>
    <xf numFmtId="3" fontId="2" fillId="0" borderId="1" xfId="1" applyNumberFormat="1" applyFont="1" applyFill="1" applyBorder="1" applyAlignment="1">
      <alignment horizontal="right"/>
    </xf>
    <xf numFmtId="166" fontId="2" fillId="0" borderId="1" xfId="1" applyNumberFormat="1" applyFont="1" applyFill="1" applyBorder="1" applyAlignment="1">
      <alignment horizontal="right"/>
    </xf>
    <xf numFmtId="0" fontId="2" fillId="0" borderId="0" xfId="1" applyFont="1" applyFill="1"/>
    <xf numFmtId="0" fontId="4" fillId="0" borderId="0" xfId="1" applyFont="1" applyFill="1"/>
    <xf numFmtId="0" fontId="4" fillId="0" borderId="1" xfId="1" applyFont="1" applyFill="1" applyBorder="1" applyAlignment="1">
      <alignment vertical="center" wrapText="1"/>
    </xf>
    <xf numFmtId="3" fontId="4" fillId="0" borderId="1" xfId="1" applyNumberFormat="1" applyFont="1" applyFill="1" applyBorder="1" applyAlignment="1">
      <alignment horizontal="right"/>
    </xf>
    <xf numFmtId="166" fontId="4" fillId="0" borderId="1" xfId="1" applyNumberFormat="1" applyFont="1" applyFill="1" applyBorder="1" applyAlignment="1">
      <alignment horizontal="right"/>
    </xf>
    <xf numFmtId="3" fontId="8" fillId="0" borderId="0" xfId="0" applyNumberFormat="1" applyFont="1" applyFill="1" applyAlignment="1">
      <alignment vertical="center"/>
    </xf>
    <xf numFmtId="165" fontId="7" fillId="0" borderId="1" xfId="0" applyNumberFormat="1" applyFont="1" applyFill="1" applyBorder="1" applyAlignment="1">
      <alignment horizontal="right"/>
    </xf>
    <xf numFmtId="3" fontId="7" fillId="0" borderId="1" xfId="1" applyNumberFormat="1" applyFont="1" applyFill="1" applyBorder="1" applyAlignment="1">
      <alignment horizontal="right"/>
    </xf>
    <xf numFmtId="0" fontId="12" fillId="0" borderId="0" xfId="0" applyFont="1" applyAlignment="1">
      <alignment horizontal="left" vertical="center" indent="9"/>
    </xf>
    <xf numFmtId="165" fontId="7" fillId="0" borderId="0" xfId="0" applyNumberFormat="1" applyFont="1" applyFill="1" applyBorder="1"/>
    <xf numFmtId="3" fontId="13" fillId="0" borderId="0" xfId="0" applyNumberFormat="1" applyFont="1"/>
    <xf numFmtId="169" fontId="11" fillId="0" borderId="0" xfId="0" applyNumberFormat="1" applyFont="1" applyAlignment="1">
      <alignment vertical="center"/>
    </xf>
    <xf numFmtId="0" fontId="14" fillId="0" borderId="0" xfId="0" applyFont="1"/>
    <xf numFmtId="164" fontId="5" fillId="0" borderId="0" xfId="4" applyNumberFormat="1" applyFont="1" applyFill="1"/>
    <xf numFmtId="3" fontId="15" fillId="0" borderId="0" xfId="0" applyNumberFormat="1" applyFont="1" applyAlignment="1">
      <alignment horizontal="right" vertical="top"/>
    </xf>
    <xf numFmtId="3" fontId="2" fillId="0" borderId="0" xfId="1" applyNumberFormat="1" applyFill="1"/>
    <xf numFmtId="0" fontId="4" fillId="0" borderId="0" xfId="1" applyFont="1" applyFill="1" applyBorder="1" applyAlignment="1">
      <alignment horizontal="left" wrapText="1"/>
    </xf>
    <xf numFmtId="0" fontId="4" fillId="0" borderId="0" xfId="1" applyFont="1" applyFill="1" applyBorder="1" applyAlignment="1">
      <alignment wrapText="1"/>
    </xf>
    <xf numFmtId="0" fontId="2" fillId="0" borderId="6" xfId="1" applyFont="1" applyFill="1" applyBorder="1" applyAlignment="1">
      <alignment wrapText="1"/>
    </xf>
    <xf numFmtId="49" fontId="2" fillId="0" borderId="0" xfId="1" applyNumberFormat="1" applyFont="1" applyFill="1" applyBorder="1" applyAlignment="1">
      <alignment horizontal="left" wrapText="1"/>
    </xf>
    <xf numFmtId="0" fontId="7" fillId="0" borderId="1" xfId="0" applyFont="1" applyFill="1" applyBorder="1" applyAlignment="1">
      <alignment horizontal="left" vertical="center" wrapText="1"/>
    </xf>
    <xf numFmtId="0" fontId="7" fillId="0" borderId="6" xfId="0" applyFont="1" applyFill="1" applyBorder="1" applyAlignment="1">
      <alignment horizontal="left" wrapText="1"/>
    </xf>
    <xf numFmtId="0" fontId="7" fillId="0" borderId="0" xfId="0" applyNumberFormat="1" applyFont="1" applyFill="1" applyBorder="1" applyAlignment="1">
      <alignment horizontal="left" wrapText="1"/>
    </xf>
    <xf numFmtId="0" fontId="9" fillId="0" borderId="0" xfId="0" applyFont="1" applyFill="1" applyBorder="1" applyAlignment="1">
      <alignment horizontal="left" wrapText="1"/>
    </xf>
    <xf numFmtId="0" fontId="9" fillId="0" borderId="0" xfId="0" applyFont="1" applyFill="1" applyBorder="1" applyAlignment="1">
      <alignment wrapText="1"/>
    </xf>
    <xf numFmtId="0" fontId="7" fillId="0" borderId="1" xfId="0" applyFont="1" applyFill="1" applyBorder="1" applyAlignment="1">
      <alignment vertical="center" wrapText="1"/>
    </xf>
    <xf numFmtId="0" fontId="7" fillId="0" borderId="1" xfId="0" applyFont="1" applyBorder="1" applyAlignment="1">
      <alignment horizontal="left" vertical="center" wrapText="1"/>
    </xf>
    <xf numFmtId="0" fontId="7" fillId="0" borderId="0" xfId="0" applyFont="1" applyBorder="1" applyAlignment="1">
      <alignment horizontal="left" wrapText="1"/>
    </xf>
    <xf numFmtId="0" fontId="7" fillId="0" borderId="0" xfId="0" applyNumberFormat="1" applyFont="1" applyAlignment="1">
      <alignment horizontal="left" wrapText="1"/>
    </xf>
    <xf numFmtId="0" fontId="9" fillId="0" borderId="0" xfId="0" applyFont="1" applyBorder="1" applyAlignment="1">
      <alignment wrapText="1"/>
    </xf>
    <xf numFmtId="0" fontId="7" fillId="0" borderId="1" xfId="0" applyFont="1" applyBorder="1" applyAlignment="1">
      <alignment vertical="center" wrapText="1"/>
    </xf>
    <xf numFmtId="0" fontId="9" fillId="0" borderId="3" xfId="0" applyFont="1" applyFill="1" applyBorder="1" applyAlignment="1">
      <alignment horizontal="left" wrapText="1"/>
    </xf>
    <xf numFmtId="0" fontId="9" fillId="0" borderId="4" xfId="0" applyFont="1" applyFill="1" applyBorder="1" applyAlignment="1">
      <alignment horizontal="left" wrapText="1"/>
    </xf>
    <xf numFmtId="0" fontId="9" fillId="0" borderId="5" xfId="0" applyFont="1" applyFill="1" applyBorder="1" applyAlignment="1">
      <alignment horizontal="left" wrapText="1"/>
    </xf>
  </cellXfs>
  <cellStyles count="5">
    <cellStyle name="Comma" xfId="2" builtinId="3"/>
    <cellStyle name="Normal" xfId="0" builtinId="0"/>
    <cellStyle name="Normal 2" xfId="1"/>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632706627622538E-2"/>
          <c:y val="4.2002884830890312E-2"/>
          <c:w val="0.83815675954710278"/>
          <c:h val="0.88520674036574609"/>
        </c:manualLayout>
      </c:layout>
      <c:barChart>
        <c:barDir val="col"/>
        <c:grouping val="clustered"/>
        <c:varyColors val="0"/>
        <c:ser>
          <c:idx val="0"/>
          <c:order val="0"/>
          <c:tx>
            <c:strRef>
              <c:f>'Figure 1'!$B$3</c:f>
              <c:strCache>
                <c:ptCount val="1"/>
                <c:pt idx="0">
                  <c:v>Value</c:v>
                </c:pt>
              </c:strCache>
            </c:strRef>
          </c:tx>
          <c:spPr>
            <a:solidFill>
              <a:schemeClr val="accent1"/>
            </a:solidFill>
            <a:ln>
              <a:noFill/>
            </a:ln>
            <a:effectLst/>
          </c:spPr>
          <c:invertIfNegative val="0"/>
          <c:dLbls>
            <c:dLbl>
              <c:idx val="0"/>
              <c:layout>
                <c:manualLayout>
                  <c:x val="0"/>
                  <c:y val="1.42544741737115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59-4182-B163-C17F761AB914}"/>
                </c:ext>
              </c:extLst>
            </c:dLbl>
            <c:dLbl>
              <c:idx val="1"/>
              <c:layout>
                <c:manualLayout>
                  <c:x val="-2.5921559760362189E-3"/>
                  <c:y val="8.7023930472092945E-4"/>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F59-4182-B163-C17F761AB914}"/>
                </c:ext>
              </c:extLst>
            </c:dLbl>
            <c:dLbl>
              <c:idx val="2"/>
              <c:layout>
                <c:manualLayout>
                  <c:x val="-2.5921559760363113E-3"/>
                  <c:y val="-3.591202314640136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59-4182-B163-C17F761AB914}"/>
                </c:ext>
              </c:extLst>
            </c:dLbl>
            <c:dLbl>
              <c:idx val="3"/>
              <c:layout>
                <c:manualLayout>
                  <c:x val="-2.5145417732706983E-3"/>
                  <c:y val="2.6690084245625865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F59-4182-B163-C17F761AB914}"/>
                </c:ext>
              </c:extLst>
            </c:dLbl>
            <c:dLbl>
              <c:idx val="4"/>
              <c:layout>
                <c:manualLayout>
                  <c:x val="-2.5145417732708826E-3"/>
                  <c:y val="1.043400136159029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F59-4182-B163-C17F761AB914}"/>
                </c:ext>
              </c:extLst>
            </c:dLbl>
            <c:spPr>
              <a:noFill/>
              <a:ln>
                <a:noFill/>
              </a:ln>
              <a:effectLst/>
            </c:spPr>
            <c:txPr>
              <a:bodyPr rot="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1'!$A$4:$A$8</c:f>
              <c:strCache>
                <c:ptCount val="5"/>
                <c:pt idx="0">
                  <c:v>Truck</c:v>
                </c:pt>
                <c:pt idx="1">
                  <c:v>Rail</c:v>
                </c:pt>
                <c:pt idx="2">
                  <c:v>Vessel</c:v>
                </c:pt>
                <c:pt idx="3">
                  <c:v>Pipeline</c:v>
                </c:pt>
                <c:pt idx="4">
                  <c:v>Air</c:v>
                </c:pt>
              </c:strCache>
            </c:strRef>
          </c:cat>
          <c:val>
            <c:numRef>
              <c:f>'Figure 1'!$B$4:$B$8</c:f>
              <c:numCache>
                <c:formatCode>_(* #,##0.0_);_(* \(#,##0.0\);_(* "-"??_);_(@_)</c:formatCode>
                <c:ptCount val="5"/>
                <c:pt idx="0">
                  <c:v>57.370092694999983</c:v>
                </c:pt>
                <c:pt idx="1">
                  <c:v>14.163541588999999</c:v>
                </c:pt>
                <c:pt idx="2">
                  <c:v>7.6025212920000005</c:v>
                </c:pt>
                <c:pt idx="3">
                  <c:v>4.6582913540000002</c:v>
                </c:pt>
                <c:pt idx="4">
                  <c:v>3.7921040370000001</c:v>
                </c:pt>
              </c:numCache>
            </c:numRef>
          </c:val>
          <c:extLst>
            <c:ext xmlns:c16="http://schemas.microsoft.com/office/drawing/2014/chart" uri="{C3380CC4-5D6E-409C-BE32-E72D297353CC}">
              <c16:uniqueId val="{00000000-0F59-4182-B163-C17F761AB914}"/>
            </c:ext>
          </c:extLst>
        </c:ser>
        <c:dLbls>
          <c:dLblPos val="inEnd"/>
          <c:showLegendKey val="0"/>
          <c:showVal val="1"/>
          <c:showCatName val="0"/>
          <c:showSerName val="0"/>
          <c:showPercent val="0"/>
          <c:showBubbleSize val="0"/>
        </c:dLbls>
        <c:gapWidth val="152"/>
        <c:overlap val="-11"/>
        <c:axId val="512478928"/>
        <c:axId val="512479256"/>
      </c:barChart>
      <c:catAx>
        <c:axId val="512478928"/>
        <c:scaling>
          <c:orientation val="minMax"/>
        </c:scaling>
        <c:delete val="1"/>
        <c:axPos val="b"/>
        <c:numFmt formatCode="General" sourceLinked="0"/>
        <c:majorTickMark val="none"/>
        <c:minorTickMark val="none"/>
        <c:tickLblPos val="nextTo"/>
        <c:crossAx val="512479256"/>
        <c:crosses val="autoZero"/>
        <c:auto val="1"/>
        <c:lblAlgn val="l"/>
        <c:lblOffset val="20"/>
        <c:tickLblSkip val="1"/>
        <c:tickMarkSkip val="1"/>
        <c:noMultiLvlLbl val="0"/>
      </c:catAx>
      <c:valAx>
        <c:axId val="5124792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5124789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225747</xdr:colOff>
      <xdr:row>1</xdr:row>
      <xdr:rowOff>72614</xdr:rowOff>
    </xdr:from>
    <xdr:to>
      <xdr:col>10</xdr:col>
      <xdr:colOff>51226</xdr:colOff>
      <xdr:row>18</xdr:row>
      <xdr:rowOff>83245</xdr:rowOff>
    </xdr:to>
    <xdr:graphicFrame macro="">
      <xdr:nvGraphicFramePr>
        <xdr:cNvPr id="4" name="Chart 3">
          <a:extLst>
            <a:ext uri="{FF2B5EF4-FFF2-40B4-BE49-F238E27FC236}">
              <a16:creationId xmlns:a16="http://schemas.microsoft.com/office/drawing/2014/main" id="{CE28A331-348C-4552-8CAA-9C6C76A9A5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216477</xdr:colOff>
      <xdr:row>17</xdr:row>
      <xdr:rowOff>51955</xdr:rowOff>
    </xdr:from>
    <xdr:to>
      <xdr:col>4</xdr:col>
      <xdr:colOff>377799</xdr:colOff>
      <xdr:row>18</xdr:row>
      <xdr:rowOff>96051</xdr:rowOff>
    </xdr:to>
    <xdr:sp macro="" textlink="">
      <xdr:nvSpPr>
        <xdr:cNvPr id="2" name="TextBox 1">
          <a:extLst>
            <a:ext uri="{FF2B5EF4-FFF2-40B4-BE49-F238E27FC236}">
              <a16:creationId xmlns:a16="http://schemas.microsoft.com/office/drawing/2014/main" id="{A864B10D-A75E-4F47-82F7-E58F0AF41E42}"/>
            </a:ext>
          </a:extLst>
        </xdr:cNvPr>
        <xdr:cNvSpPr txBox="1"/>
      </xdr:nvSpPr>
      <xdr:spPr>
        <a:xfrm>
          <a:off x="2216727" y="3290455"/>
          <a:ext cx="767458" cy="2345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Truck</a:t>
          </a:r>
        </a:p>
      </xdr:txBody>
    </xdr:sp>
    <xdr:clientData/>
  </xdr:twoCellAnchor>
  <xdr:twoCellAnchor>
    <xdr:from>
      <xdr:col>4</xdr:col>
      <xdr:colOff>432956</xdr:colOff>
      <xdr:row>17</xdr:row>
      <xdr:rowOff>60614</xdr:rowOff>
    </xdr:from>
    <xdr:to>
      <xdr:col>6</xdr:col>
      <xdr:colOff>7627</xdr:colOff>
      <xdr:row>18</xdr:row>
      <xdr:rowOff>94770</xdr:rowOff>
    </xdr:to>
    <xdr:sp macro="" textlink="">
      <xdr:nvSpPr>
        <xdr:cNvPr id="5" name="TextBox 4">
          <a:extLst>
            <a:ext uri="{FF2B5EF4-FFF2-40B4-BE49-F238E27FC236}">
              <a16:creationId xmlns:a16="http://schemas.microsoft.com/office/drawing/2014/main" id="{A2EE29BB-D933-4587-B6DF-25C7BB2AE6B4}"/>
            </a:ext>
          </a:extLst>
        </xdr:cNvPr>
        <xdr:cNvSpPr txBox="1"/>
      </xdr:nvSpPr>
      <xdr:spPr>
        <a:xfrm>
          <a:off x="3039342" y="3299114"/>
          <a:ext cx="786944" cy="2246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Rail</a:t>
          </a:r>
        </a:p>
      </xdr:txBody>
    </xdr:sp>
    <xdr:clientData/>
  </xdr:twoCellAnchor>
  <xdr:twoCellAnchor>
    <xdr:from>
      <xdr:col>5</xdr:col>
      <xdr:colOff>536864</xdr:colOff>
      <xdr:row>17</xdr:row>
      <xdr:rowOff>61471</xdr:rowOff>
    </xdr:from>
    <xdr:to>
      <xdr:col>7</xdr:col>
      <xdr:colOff>112700</xdr:colOff>
      <xdr:row>18</xdr:row>
      <xdr:rowOff>112698</xdr:rowOff>
    </xdr:to>
    <xdr:sp macro="" textlink="">
      <xdr:nvSpPr>
        <xdr:cNvPr id="6" name="TextBox 5">
          <a:extLst>
            <a:ext uri="{FF2B5EF4-FFF2-40B4-BE49-F238E27FC236}">
              <a16:creationId xmlns:a16="http://schemas.microsoft.com/office/drawing/2014/main" id="{A222DE65-3718-4B65-9BA6-57B19CCCC77B}"/>
            </a:ext>
          </a:extLst>
        </xdr:cNvPr>
        <xdr:cNvSpPr txBox="1"/>
      </xdr:nvSpPr>
      <xdr:spPr>
        <a:xfrm>
          <a:off x="3749387" y="3299971"/>
          <a:ext cx="788108" cy="24172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Vessel</a:t>
          </a:r>
        </a:p>
      </xdr:txBody>
    </xdr:sp>
    <xdr:clientData/>
  </xdr:twoCellAnchor>
  <xdr:twoCellAnchor>
    <xdr:from>
      <xdr:col>7</xdr:col>
      <xdr:colOff>95251</xdr:colOff>
      <xdr:row>17</xdr:row>
      <xdr:rowOff>57630</xdr:rowOff>
    </xdr:from>
    <xdr:to>
      <xdr:col>8</xdr:col>
      <xdr:colOff>339380</xdr:colOff>
      <xdr:row>18</xdr:row>
      <xdr:rowOff>111418</xdr:rowOff>
    </xdr:to>
    <xdr:sp macro="" textlink="">
      <xdr:nvSpPr>
        <xdr:cNvPr id="7" name="TextBox 6">
          <a:extLst>
            <a:ext uri="{FF2B5EF4-FFF2-40B4-BE49-F238E27FC236}">
              <a16:creationId xmlns:a16="http://schemas.microsoft.com/office/drawing/2014/main" id="{C2004A13-93AF-4E08-847A-79AF9AA0C59D}"/>
            </a:ext>
          </a:extLst>
        </xdr:cNvPr>
        <xdr:cNvSpPr txBox="1"/>
      </xdr:nvSpPr>
      <xdr:spPr>
        <a:xfrm>
          <a:off x="4520046" y="3296130"/>
          <a:ext cx="850266" cy="2442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Pipeline</a:t>
          </a:r>
        </a:p>
      </xdr:txBody>
    </xdr:sp>
    <xdr:clientData/>
  </xdr:twoCellAnchor>
  <xdr:twoCellAnchor>
    <xdr:from>
      <xdr:col>8</xdr:col>
      <xdr:colOff>406977</xdr:colOff>
      <xdr:row>17</xdr:row>
      <xdr:rowOff>33297</xdr:rowOff>
    </xdr:from>
    <xdr:to>
      <xdr:col>10</xdr:col>
      <xdr:colOff>86590</xdr:colOff>
      <xdr:row>18</xdr:row>
      <xdr:rowOff>58693</xdr:rowOff>
    </xdr:to>
    <xdr:sp macro="" textlink="">
      <xdr:nvSpPr>
        <xdr:cNvPr id="8" name="TextBox 7">
          <a:extLst>
            <a:ext uri="{FF2B5EF4-FFF2-40B4-BE49-F238E27FC236}">
              <a16:creationId xmlns:a16="http://schemas.microsoft.com/office/drawing/2014/main" id="{124AF65F-CE42-43C7-B2DF-EEC4DBD8E04F}"/>
            </a:ext>
          </a:extLst>
        </xdr:cNvPr>
        <xdr:cNvSpPr txBox="1"/>
      </xdr:nvSpPr>
      <xdr:spPr>
        <a:xfrm>
          <a:off x="5437909" y="3271797"/>
          <a:ext cx="891886" cy="2158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latin typeface="Arial" panose="020B0604020202020204" pitchFamily="34" charset="0"/>
              <a:cs typeface="Arial" panose="020B0604020202020204" pitchFamily="34" charset="0"/>
            </a:rPr>
            <a:t>Air</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0.13513</cdr:x>
      <cdr:y>0.93318</cdr:y>
    </cdr:from>
    <cdr:to>
      <cdr:x>0.24652</cdr:x>
      <cdr:y>0.99121</cdr:y>
    </cdr:to>
    <cdr:sp macro="" textlink="">
      <cdr:nvSpPr>
        <cdr:cNvPr id="2" name="TextBox 1">
          <a:extLst xmlns:a="http://schemas.openxmlformats.org/drawingml/2006/main">
            <a:ext uri="{FF2B5EF4-FFF2-40B4-BE49-F238E27FC236}">
              <a16:creationId xmlns:a16="http://schemas.microsoft.com/office/drawing/2014/main" id="{01CE38FF-1CA8-465D-BF96-4B21BE7A96D0}"/>
            </a:ext>
          </a:extLst>
        </cdr:cNvPr>
        <cdr:cNvSpPr txBox="1"/>
      </cdr:nvSpPr>
      <cdr:spPr>
        <a:xfrm xmlns:a="http://schemas.openxmlformats.org/drawingml/2006/main">
          <a:off x="792386" y="3398009"/>
          <a:ext cx="653143" cy="211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0.13185</cdr:x>
      <cdr:y>0.92966</cdr:y>
    </cdr:from>
    <cdr:to>
      <cdr:x>0.25416</cdr:x>
      <cdr:y>0.98769</cdr:y>
    </cdr:to>
    <cdr:sp macro="" textlink="">
      <cdr:nvSpPr>
        <cdr:cNvPr id="3" name="TextBox 2">
          <a:extLst xmlns:a="http://schemas.openxmlformats.org/drawingml/2006/main">
            <a:ext uri="{FF2B5EF4-FFF2-40B4-BE49-F238E27FC236}">
              <a16:creationId xmlns:a16="http://schemas.microsoft.com/office/drawing/2014/main" id="{1A282DAA-0B7A-461C-9A2A-A513ED8CDAD3}"/>
            </a:ext>
          </a:extLst>
        </cdr:cNvPr>
        <cdr:cNvSpPr txBox="1"/>
      </cdr:nvSpPr>
      <cdr:spPr>
        <a:xfrm xmlns:a="http://schemas.openxmlformats.org/drawingml/2006/main">
          <a:off x="773176" y="3385202"/>
          <a:ext cx="717176" cy="2113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b="1">
            <a:latin typeface="Arial" panose="020B0604020202020204" pitchFamily="34" charset="0"/>
            <a:cs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tabSelected="1" zoomScaleNormal="100" workbookViewId="0">
      <selection activeCell="P20" sqref="P20"/>
    </sheetView>
  </sheetViews>
  <sheetFormatPr defaultRowHeight="15" x14ac:dyDescent="0.25"/>
  <cols>
    <col min="2" max="2" width="11.85546875" bestFit="1" customWidth="1"/>
  </cols>
  <sheetData>
    <row r="1" spans="1:2" x14ac:dyDescent="0.25">
      <c r="A1" s="4" t="s">
        <v>42</v>
      </c>
      <c r="B1" s="5"/>
    </row>
    <row r="2" spans="1:2" x14ac:dyDescent="0.25">
      <c r="A2" s="6" t="s">
        <v>35</v>
      </c>
      <c r="B2" s="5"/>
    </row>
    <row r="3" spans="1:2" x14ac:dyDescent="0.25">
      <c r="A3" s="7" t="s">
        <v>2</v>
      </c>
      <c r="B3" s="8" t="s">
        <v>34</v>
      </c>
    </row>
    <row r="4" spans="1:2" x14ac:dyDescent="0.25">
      <c r="A4" s="9" t="s">
        <v>8</v>
      </c>
      <c r="B4" s="10">
        <f>'Table 2'!D12/1000</f>
        <v>57.370092694999983</v>
      </c>
    </row>
    <row r="5" spans="1:2" x14ac:dyDescent="0.25">
      <c r="A5" s="9" t="s">
        <v>9</v>
      </c>
      <c r="B5" s="10">
        <f>'Table 2'!D15/1000</f>
        <v>14.163541588999999</v>
      </c>
    </row>
    <row r="6" spans="1:2" x14ac:dyDescent="0.25">
      <c r="A6" s="9" t="s">
        <v>11</v>
      </c>
      <c r="B6" s="10">
        <f>'Table 2'!D21/1000</f>
        <v>7.6025212920000005</v>
      </c>
    </row>
    <row r="7" spans="1:2" x14ac:dyDescent="0.25">
      <c r="A7" s="9" t="s">
        <v>10</v>
      </c>
      <c r="B7" s="10">
        <f>'Table 2'!D18/1000</f>
        <v>4.6582913540000002</v>
      </c>
    </row>
    <row r="8" spans="1:2" x14ac:dyDescent="0.25">
      <c r="A8" s="9" t="s">
        <v>12</v>
      </c>
      <c r="B8" s="10">
        <f>'Table 2'!D24/1000</f>
        <v>3.7921040370000001</v>
      </c>
    </row>
    <row r="9" spans="1:2" x14ac:dyDescent="0.25">
      <c r="B9" s="3"/>
    </row>
    <row r="22" spans="1:1" x14ac:dyDescent="0.25">
      <c r="A22" s="1" t="s">
        <v>0</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K21"/>
  <sheetViews>
    <sheetView zoomScaleNormal="100" zoomScaleSheetLayoutView="100" workbookViewId="0">
      <selection activeCell="D21" sqref="D21"/>
    </sheetView>
  </sheetViews>
  <sheetFormatPr defaultColWidth="9.28515625" defaultRowHeight="12.75" x14ac:dyDescent="0.2"/>
  <cols>
    <col min="1" max="1" width="14.28515625" style="41" customWidth="1"/>
    <col min="2" max="6" width="13.85546875" style="41" customWidth="1"/>
    <col min="7" max="7" width="9.28515625" style="41"/>
    <col min="8" max="8" width="11.140625" style="41" bestFit="1" customWidth="1"/>
    <col min="9" max="16384" width="9.28515625" style="41"/>
  </cols>
  <sheetData>
    <row r="1" spans="1:11" ht="18.600000000000001" customHeight="1" x14ac:dyDescent="0.2">
      <c r="A1" s="64" t="s">
        <v>16</v>
      </c>
      <c r="B1" s="64"/>
      <c r="C1" s="64"/>
      <c r="D1" s="64"/>
      <c r="E1" s="64"/>
      <c r="F1" s="64"/>
    </row>
    <row r="2" spans="1:11" x14ac:dyDescent="0.2">
      <c r="A2" s="65" t="s">
        <v>1</v>
      </c>
      <c r="B2" s="65"/>
      <c r="C2" s="65"/>
      <c r="D2" s="65"/>
      <c r="E2" s="65"/>
      <c r="F2" s="65"/>
      <c r="H2" s="60"/>
    </row>
    <row r="3" spans="1:11" ht="37.5" customHeight="1" x14ac:dyDescent="0.2">
      <c r="A3" s="42" t="s">
        <v>17</v>
      </c>
      <c r="B3" s="42">
        <v>2016</v>
      </c>
      <c r="C3" s="42">
        <v>2017</v>
      </c>
      <c r="D3" s="42">
        <v>2018</v>
      </c>
      <c r="E3" s="43" t="s">
        <v>18</v>
      </c>
      <c r="F3" s="43" t="s">
        <v>19</v>
      </c>
      <c r="H3" s="60"/>
      <c r="I3" s="44"/>
    </row>
    <row r="4" spans="1:11" s="48" customFormat="1" ht="12.75" customHeight="1" x14ac:dyDescent="0.25">
      <c r="A4" s="45" t="s">
        <v>20</v>
      </c>
      <c r="B4" s="46">
        <v>82429.67124299999</v>
      </c>
      <c r="C4" s="46">
        <v>87960.384374999965</v>
      </c>
      <c r="D4" s="2">
        <v>93965.981298999948</v>
      </c>
      <c r="E4" s="47">
        <v>6.7096144490199627</v>
      </c>
      <c r="F4" s="47">
        <v>6.8</v>
      </c>
      <c r="H4" s="61"/>
      <c r="I4" s="61"/>
    </row>
    <row r="5" spans="1:11" s="49" customFormat="1" ht="12.75" customHeight="1" x14ac:dyDescent="0.25">
      <c r="A5" s="45" t="s">
        <v>21</v>
      </c>
      <c r="B5" s="46">
        <v>84037.738682000054</v>
      </c>
      <c r="C5" s="46">
        <v>86474.172442000025</v>
      </c>
      <c r="D5" s="2">
        <v>96648</v>
      </c>
      <c r="E5" s="47">
        <v>2.899213851076432</v>
      </c>
      <c r="F5" s="47">
        <v>11.8</v>
      </c>
      <c r="H5" s="61"/>
      <c r="I5" s="61"/>
    </row>
    <row r="6" spans="1:11" s="48" customFormat="1" ht="12.75" customHeight="1" x14ac:dyDescent="0.25">
      <c r="A6" s="45" t="s">
        <v>22</v>
      </c>
      <c r="B6" s="46">
        <v>90461.534520000045</v>
      </c>
      <c r="C6" s="46">
        <v>100288.93378100001</v>
      </c>
      <c r="D6" s="2">
        <v>105767</v>
      </c>
      <c r="E6" s="47">
        <v>10.863622105401326</v>
      </c>
      <c r="F6" s="47">
        <v>5.4622838357843095</v>
      </c>
      <c r="H6" s="61"/>
      <c r="I6" s="61"/>
    </row>
    <row r="7" spans="1:11" s="49" customFormat="1" ht="12.75" customHeight="1" x14ac:dyDescent="0.25">
      <c r="A7" s="45" t="s">
        <v>36</v>
      </c>
      <c r="B7" s="46">
        <v>90380.196733999925</v>
      </c>
      <c r="C7" s="46">
        <v>91067.617386000056</v>
      </c>
      <c r="D7" s="46">
        <v>102699.718587</v>
      </c>
      <c r="E7" s="47">
        <v>0.76058769159719208</v>
      </c>
      <c r="F7" s="47">
        <v>12.773037809582743</v>
      </c>
      <c r="H7" s="61"/>
      <c r="I7" s="61"/>
    </row>
    <row r="8" spans="1:11" s="49" customFormat="1" ht="12.75" customHeight="1" x14ac:dyDescent="0.25">
      <c r="A8" s="45" t="s">
        <v>23</v>
      </c>
      <c r="B8" s="46">
        <v>89840.16427400001</v>
      </c>
      <c r="C8" s="46">
        <v>98246.033725000176</v>
      </c>
      <c r="D8" s="46">
        <v>107250.6181220001</v>
      </c>
      <c r="E8" s="47">
        <v>9.3564715947796362</v>
      </c>
      <c r="F8" s="47">
        <v>9.165341394039995</v>
      </c>
      <c r="H8" s="61"/>
      <c r="I8" s="61"/>
    </row>
    <row r="9" spans="1:11" s="48" customFormat="1" ht="12.75" customHeight="1" x14ac:dyDescent="0.25">
      <c r="A9" s="45" t="s">
        <v>37</v>
      </c>
      <c r="B9" s="46">
        <v>92671.056256999975</v>
      </c>
      <c r="C9" s="46">
        <v>99764.164609999978</v>
      </c>
      <c r="D9" s="46">
        <v>106164.22463499996</v>
      </c>
      <c r="E9" s="47">
        <v>7.6540709035721299</v>
      </c>
      <c r="F9" s="47">
        <v>6.4151893117325498</v>
      </c>
      <c r="H9" s="61"/>
      <c r="I9" s="61"/>
    </row>
    <row r="10" spans="1:11" s="48" customFormat="1" ht="12.75" customHeight="1" x14ac:dyDescent="0.25">
      <c r="A10" s="45" t="s">
        <v>24</v>
      </c>
      <c r="B10" s="46">
        <v>83725.477045999942</v>
      </c>
      <c r="C10" s="46">
        <v>89174.993506000043</v>
      </c>
      <c r="D10" s="19">
        <v>101211.76001000003</v>
      </c>
      <c r="E10" s="47">
        <v>6.5087911735708159</v>
      </c>
      <c r="F10" s="47">
        <v>13.497916883156403</v>
      </c>
      <c r="H10" s="61"/>
      <c r="I10" s="61"/>
    </row>
    <row r="11" spans="1:11" s="48" customFormat="1" ht="12.75" customHeight="1" x14ac:dyDescent="0.25">
      <c r="A11" s="45" t="s">
        <v>38</v>
      </c>
      <c r="B11" s="46">
        <v>93126.240202000001</v>
      </c>
      <c r="C11" s="46">
        <v>97439.343152000001</v>
      </c>
      <c r="D11" s="46">
        <v>106897.11670800002</v>
      </c>
      <c r="E11" s="47">
        <v>4.6314582663752546</v>
      </c>
      <c r="F11" s="54">
        <v>9.7063190802162893</v>
      </c>
      <c r="H11" s="61"/>
      <c r="I11" s="61"/>
      <c r="J11" s="41"/>
      <c r="K11" s="41"/>
    </row>
    <row r="12" spans="1:11" s="48" customFormat="1" ht="12.75" customHeight="1" x14ac:dyDescent="0.25">
      <c r="A12" s="45" t="s">
        <v>25</v>
      </c>
      <c r="B12" s="46">
        <v>91126.004128000059</v>
      </c>
      <c r="C12" s="46">
        <v>94378.991538999922</v>
      </c>
      <c r="D12" s="46">
        <v>101626.553096</v>
      </c>
      <c r="E12" s="47">
        <v>3.5697685223095688</v>
      </c>
      <c r="F12" s="47">
        <v>7.6792106366226687</v>
      </c>
      <c r="H12" s="61"/>
      <c r="I12" s="61"/>
      <c r="J12" s="41"/>
      <c r="K12" s="41"/>
    </row>
    <row r="13" spans="1:11" s="48" customFormat="1" ht="12.75" customHeight="1" x14ac:dyDescent="0.25">
      <c r="A13" s="45" t="s">
        <v>26</v>
      </c>
      <c r="B13" s="46">
        <v>93164.740952999942</v>
      </c>
      <c r="C13" s="55">
        <v>100561.43617599983</v>
      </c>
      <c r="D13" s="55">
        <v>110795.59773200002</v>
      </c>
      <c r="E13" s="47">
        <v>7.9393718560666571</v>
      </c>
      <c r="F13" s="47">
        <v>10.17702406127975</v>
      </c>
      <c r="H13" s="61"/>
      <c r="I13" s="61"/>
      <c r="J13" s="41"/>
      <c r="K13" s="41"/>
    </row>
    <row r="14" spans="1:11" s="48" customFormat="1" ht="12.75" customHeight="1" x14ac:dyDescent="0.25">
      <c r="A14" s="45" t="s">
        <v>27</v>
      </c>
      <c r="B14" s="46">
        <v>91089.170344999919</v>
      </c>
      <c r="C14" s="46">
        <v>100612.60677399999</v>
      </c>
      <c r="D14" s="46">
        <v>103042.82291500003</v>
      </c>
      <c r="E14" s="47">
        <v>10.455069897914328</v>
      </c>
      <c r="F14" s="47">
        <v>2.4154191198512995</v>
      </c>
      <c r="H14" s="61"/>
      <c r="I14" s="61"/>
      <c r="J14" s="41"/>
      <c r="K14" s="41"/>
    </row>
    <row r="15" spans="1:11" s="48" customFormat="1" ht="12.75" customHeight="1" x14ac:dyDescent="0.25">
      <c r="A15" s="50" t="s">
        <v>28</v>
      </c>
      <c r="B15" s="51">
        <v>87085.563341000015</v>
      </c>
      <c r="C15" s="51">
        <v>93512.090966999996</v>
      </c>
      <c r="D15" s="51">
        <v>92668.412853999995</v>
      </c>
      <c r="E15" s="52">
        <v>7.3795556685276473</v>
      </c>
      <c r="F15" s="52">
        <v>-0.90221286282404933</v>
      </c>
      <c r="H15" s="61"/>
      <c r="I15" s="61"/>
      <c r="J15" s="41"/>
      <c r="K15" s="41"/>
    </row>
    <row r="16" spans="1:11" s="49" customFormat="1" ht="12.75" customHeight="1" x14ac:dyDescent="0.25">
      <c r="A16" s="50" t="s">
        <v>29</v>
      </c>
      <c r="B16" s="51">
        <v>1069137.5577250016</v>
      </c>
      <c r="C16" s="51">
        <v>1139480.7684329988</v>
      </c>
      <c r="D16" s="62">
        <v>1228738.1983340201</v>
      </c>
      <c r="E16" s="52">
        <v>6.5794350034507509</v>
      </c>
      <c r="F16" s="52">
        <v>7.8</v>
      </c>
      <c r="H16" s="61"/>
      <c r="I16" s="61"/>
      <c r="J16" s="41"/>
      <c r="K16" s="41"/>
    </row>
    <row r="17" spans="1:9" ht="17.100000000000001" customHeight="1" x14ac:dyDescent="0.2">
      <c r="A17" s="66" t="s">
        <v>13</v>
      </c>
      <c r="B17" s="66"/>
      <c r="C17" s="66"/>
      <c r="D17" s="66"/>
      <c r="E17" s="66"/>
      <c r="F17" s="66"/>
      <c r="H17" s="53"/>
      <c r="I17" s="53"/>
    </row>
    <row r="18" spans="1:9" ht="25.5" customHeight="1" x14ac:dyDescent="0.2">
      <c r="A18" s="67" t="s">
        <v>30</v>
      </c>
      <c r="B18" s="67"/>
      <c r="C18" s="67"/>
      <c r="D18" s="67"/>
      <c r="E18" s="67"/>
      <c r="F18" s="67"/>
      <c r="H18" s="53"/>
      <c r="I18" s="53"/>
    </row>
    <row r="21" spans="1:9" x14ac:dyDescent="0.2">
      <c r="D21" s="63"/>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H26"/>
  <sheetViews>
    <sheetView zoomScaleNormal="100" workbookViewId="0">
      <selection activeCell="L16" sqref="L16"/>
    </sheetView>
  </sheetViews>
  <sheetFormatPr defaultColWidth="8.85546875" defaultRowHeight="12.75" x14ac:dyDescent="0.2"/>
  <cols>
    <col min="1" max="1" width="7.85546875" style="13" customWidth="1"/>
    <col min="2" max="2" width="7.28515625" style="13" customWidth="1"/>
    <col min="3" max="3" width="11.5703125" style="25" customWidth="1"/>
    <col min="4" max="4" width="11.42578125" style="25" customWidth="1"/>
    <col min="5" max="5" width="15.7109375" style="25" customWidth="1"/>
    <col min="6" max="6" width="10.28515625" style="12" customWidth="1"/>
    <col min="7" max="16384" width="8.85546875" style="13"/>
  </cols>
  <sheetData>
    <row r="1" spans="1:8" ht="26.65" customHeight="1" x14ac:dyDescent="0.2">
      <c r="A1" s="71" t="s">
        <v>31</v>
      </c>
      <c r="B1" s="71"/>
      <c r="C1" s="71"/>
      <c r="D1" s="71"/>
      <c r="E1" s="71"/>
    </row>
    <row r="2" spans="1:8" s="14" customFormat="1" x14ac:dyDescent="0.2">
      <c r="A2" s="72" t="s">
        <v>1</v>
      </c>
      <c r="B2" s="72"/>
      <c r="C2" s="72"/>
      <c r="D2" s="72"/>
      <c r="E2" s="72"/>
    </row>
    <row r="3" spans="1:8" ht="51" x14ac:dyDescent="0.2">
      <c r="A3" s="15" t="s">
        <v>2</v>
      </c>
      <c r="B3" s="16"/>
      <c r="C3" s="17" t="s">
        <v>39</v>
      </c>
      <c r="D3" s="17" t="s">
        <v>40</v>
      </c>
      <c r="E3" s="15" t="s">
        <v>41</v>
      </c>
      <c r="F3" s="13"/>
    </row>
    <row r="4" spans="1:8" x14ac:dyDescent="0.2">
      <c r="A4" s="73" t="s">
        <v>3</v>
      </c>
      <c r="B4" s="18" t="s">
        <v>4</v>
      </c>
      <c r="C4" s="19">
        <v>50544.286800000002</v>
      </c>
      <c r="D4" s="19">
        <v>50893.861043999983</v>
      </c>
      <c r="E4" s="20">
        <v>0.69161969854919392</v>
      </c>
      <c r="F4" s="13"/>
    </row>
    <row r="5" spans="1:8" ht="17.25" customHeight="1" x14ac:dyDescent="0.2">
      <c r="A5" s="73"/>
      <c r="B5" s="18" t="s">
        <v>5</v>
      </c>
      <c r="C5" s="19">
        <v>42967.804167000038</v>
      </c>
      <c r="D5" s="19">
        <v>41774.551810000004</v>
      </c>
      <c r="E5" s="20">
        <v>-2.7770847967056178</v>
      </c>
      <c r="F5" s="13"/>
    </row>
    <row r="6" spans="1:8" x14ac:dyDescent="0.2">
      <c r="A6" s="73"/>
      <c r="B6" s="21" t="s">
        <v>6</v>
      </c>
      <c r="C6" s="22">
        <v>93512.09096700004</v>
      </c>
      <c r="D6" s="22">
        <v>92668.412853999995</v>
      </c>
      <c r="E6" s="23">
        <v>-0.90221286282404933</v>
      </c>
      <c r="F6" s="13"/>
      <c r="G6" s="24"/>
    </row>
    <row r="7" spans="1:8" x14ac:dyDescent="0.2">
      <c r="A7" s="68" t="s">
        <v>7</v>
      </c>
      <c r="B7" s="18" t="s">
        <v>4</v>
      </c>
      <c r="C7" s="19">
        <v>43013.398254</v>
      </c>
      <c r="D7" s="19">
        <v>43452.301657999997</v>
      </c>
      <c r="E7" s="20">
        <v>1.0203876508622158</v>
      </c>
      <c r="F7" s="13"/>
    </row>
    <row r="8" spans="1:8" ht="14.25" customHeight="1" x14ac:dyDescent="0.2">
      <c r="A8" s="68"/>
      <c r="B8" s="18" t="s">
        <v>5</v>
      </c>
      <c r="C8" s="19">
        <v>33413.020817000019</v>
      </c>
      <c r="D8" s="19">
        <v>32739.623979999997</v>
      </c>
      <c r="E8" s="20">
        <v>-2.0153725120758512</v>
      </c>
      <c r="F8" s="13"/>
    </row>
    <row r="9" spans="1:8" ht="15.75" x14ac:dyDescent="0.2">
      <c r="A9" s="68"/>
      <c r="B9" s="21" t="s">
        <v>6</v>
      </c>
      <c r="C9" s="22">
        <v>76426.419071000011</v>
      </c>
      <c r="D9" s="22">
        <v>76191.925637999986</v>
      </c>
      <c r="E9" s="23">
        <v>-0.30682247820895031</v>
      </c>
      <c r="F9" s="13"/>
      <c r="H9" s="56"/>
    </row>
    <row r="10" spans="1:8" ht="15.75" x14ac:dyDescent="0.2">
      <c r="A10" s="68" t="s">
        <v>8</v>
      </c>
      <c r="B10" s="18" t="s">
        <v>4</v>
      </c>
      <c r="C10" s="19">
        <v>29028.377195000001</v>
      </c>
      <c r="D10" s="19">
        <v>30311.321260999997</v>
      </c>
      <c r="E10" s="20">
        <v>4.4196203507407263</v>
      </c>
      <c r="F10" s="13"/>
      <c r="H10" s="56"/>
    </row>
    <row r="11" spans="1:8" ht="15.75" customHeight="1" x14ac:dyDescent="0.2">
      <c r="A11" s="68"/>
      <c r="B11" s="18" t="s">
        <v>5</v>
      </c>
      <c r="C11" s="19">
        <v>27757.673054999999</v>
      </c>
      <c r="D11" s="19">
        <v>27058.771433999991</v>
      </c>
      <c r="E11" s="20">
        <v>-2.5178681931124864</v>
      </c>
      <c r="F11" s="13"/>
      <c r="H11" s="56"/>
    </row>
    <row r="12" spans="1:8" x14ac:dyDescent="0.2">
      <c r="A12" s="68"/>
      <c r="B12" s="21" t="s">
        <v>6</v>
      </c>
      <c r="C12" s="22">
        <v>56786.05025</v>
      </c>
      <c r="D12" s="22">
        <v>57370.092694999985</v>
      </c>
      <c r="E12" s="23">
        <v>1.0284963339213753</v>
      </c>
      <c r="F12" s="57"/>
    </row>
    <row r="13" spans="1:8" x14ac:dyDescent="0.2">
      <c r="A13" s="68" t="s">
        <v>9</v>
      </c>
      <c r="B13" s="18" t="s">
        <v>4</v>
      </c>
      <c r="C13" s="19">
        <v>9177.7648910000007</v>
      </c>
      <c r="D13" s="19">
        <v>9726.9746529999993</v>
      </c>
      <c r="E13" s="20">
        <v>5.9841341385697522</v>
      </c>
      <c r="F13" s="57"/>
    </row>
    <row r="14" spans="1:8" ht="15.75" customHeight="1" x14ac:dyDescent="0.2">
      <c r="A14" s="68"/>
      <c r="B14" s="18" t="s">
        <v>5</v>
      </c>
      <c r="C14" s="19">
        <v>4426.5676199999998</v>
      </c>
      <c r="D14" s="19">
        <v>4436.5669359999993</v>
      </c>
      <c r="E14" s="20">
        <v>0.22589321701133305</v>
      </c>
      <c r="F14" s="57"/>
    </row>
    <row r="15" spans="1:8" x14ac:dyDescent="0.2">
      <c r="A15" s="68"/>
      <c r="B15" s="21" t="s">
        <v>6</v>
      </c>
      <c r="C15" s="22">
        <v>13604.332511000001</v>
      </c>
      <c r="D15" s="22">
        <v>14163.541588999999</v>
      </c>
      <c r="E15" s="23">
        <v>4.1105219792874266</v>
      </c>
      <c r="F15" s="57"/>
    </row>
    <row r="16" spans="1:8" x14ac:dyDescent="0.2">
      <c r="A16" s="68" t="s">
        <v>10</v>
      </c>
      <c r="B16" s="18" t="s">
        <v>4</v>
      </c>
      <c r="C16" s="19">
        <v>4807.2561680000008</v>
      </c>
      <c r="D16" s="19">
        <v>3414.005744</v>
      </c>
      <c r="E16" s="20">
        <v>-28.982238002507877</v>
      </c>
      <c r="F16" s="13"/>
    </row>
    <row r="17" spans="1:6" ht="15.75" customHeight="1" x14ac:dyDescent="0.2">
      <c r="A17" s="68"/>
      <c r="B17" s="18" t="s">
        <v>5</v>
      </c>
      <c r="C17" s="19">
        <v>1228.7801420000001</v>
      </c>
      <c r="D17" s="19">
        <v>1244.2856099999999</v>
      </c>
      <c r="E17" s="20">
        <v>1.2618586083888716</v>
      </c>
      <c r="F17" s="13"/>
    </row>
    <row r="18" spans="1:6" x14ac:dyDescent="0.2">
      <c r="A18" s="68"/>
      <c r="B18" s="21" t="s">
        <v>6</v>
      </c>
      <c r="C18" s="22">
        <v>6036.0363100000013</v>
      </c>
      <c r="D18" s="22">
        <v>4658.291354</v>
      </c>
      <c r="E18" s="23">
        <v>-22.825325846987823</v>
      </c>
      <c r="F18" s="13"/>
    </row>
    <row r="19" spans="1:6" x14ac:dyDescent="0.2">
      <c r="A19" s="68" t="s">
        <v>11</v>
      </c>
      <c r="B19" s="18" t="s">
        <v>4</v>
      </c>
      <c r="C19" s="19">
        <v>3792.3491869999998</v>
      </c>
      <c r="D19" s="19">
        <v>3792.541052999999</v>
      </c>
      <c r="E19" s="20">
        <v>5.0592914982013756E-3</v>
      </c>
      <c r="F19" s="13"/>
    </row>
    <row r="20" spans="1:6" ht="12.75" customHeight="1" x14ac:dyDescent="0.2">
      <c r="A20" s="68"/>
      <c r="B20" s="18" t="s">
        <v>5</v>
      </c>
      <c r="C20" s="19">
        <v>4029.121314</v>
      </c>
      <c r="D20" s="19">
        <v>3809.9802390000013</v>
      </c>
      <c r="E20" s="20">
        <v>-5.4389296802394576</v>
      </c>
      <c r="F20" s="13"/>
    </row>
    <row r="21" spans="1:6" x14ac:dyDescent="0.2">
      <c r="A21" s="68"/>
      <c r="B21" s="21" t="s">
        <v>6</v>
      </c>
      <c r="C21" s="22">
        <v>7821.4705009999998</v>
      </c>
      <c r="D21" s="22">
        <v>7602.5212920000004</v>
      </c>
      <c r="E21" s="23">
        <v>-2.7993356105096434</v>
      </c>
      <c r="F21" s="13"/>
    </row>
    <row r="22" spans="1:6" x14ac:dyDescent="0.2">
      <c r="A22" s="68" t="s">
        <v>12</v>
      </c>
      <c r="B22" s="18" t="s">
        <v>4</v>
      </c>
      <c r="C22" s="19">
        <v>1694.1668119999999</v>
      </c>
      <c r="D22" s="19">
        <v>1617.0396129999997</v>
      </c>
      <c r="E22" s="20">
        <v>-4.5525150447817886</v>
      </c>
      <c r="F22" s="13"/>
    </row>
    <row r="23" spans="1:6" ht="12.75" customHeight="1" x14ac:dyDescent="0.2">
      <c r="A23" s="68"/>
      <c r="B23" s="18" t="s">
        <v>5</v>
      </c>
      <c r="C23" s="19">
        <v>2149.8690730000012</v>
      </c>
      <c r="D23" s="19">
        <v>2175.0644240000001</v>
      </c>
      <c r="E23" s="20">
        <v>1.1719481579797579</v>
      </c>
      <c r="F23" s="13"/>
    </row>
    <row r="24" spans="1:6" x14ac:dyDescent="0.2">
      <c r="A24" s="68"/>
      <c r="B24" s="21" t="s">
        <v>6</v>
      </c>
      <c r="C24" s="22">
        <v>3844.0358850000011</v>
      </c>
      <c r="D24" s="22">
        <v>3792.1040370000001</v>
      </c>
      <c r="E24" s="23">
        <v>-1.3509719876093196</v>
      </c>
      <c r="F24" s="13"/>
    </row>
    <row r="25" spans="1:6" ht="36" customHeight="1" x14ac:dyDescent="0.2">
      <c r="A25" s="69" t="s">
        <v>13</v>
      </c>
      <c r="B25" s="69"/>
      <c r="C25" s="69"/>
      <c r="D25" s="69"/>
      <c r="E25" s="69"/>
    </row>
    <row r="26" spans="1:6" ht="118.5" customHeight="1" x14ac:dyDescent="0.2">
      <c r="A26" s="70" t="s">
        <v>14</v>
      </c>
      <c r="B26" s="70"/>
      <c r="C26" s="70"/>
      <c r="D26" s="70"/>
      <c r="E26" s="70"/>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27"/>
  <sheetViews>
    <sheetView workbookViewId="0">
      <selection activeCell="J13" sqref="J13"/>
    </sheetView>
  </sheetViews>
  <sheetFormatPr defaultColWidth="9.140625" defaultRowHeight="12.75" x14ac:dyDescent="0.2"/>
  <cols>
    <col min="1" max="1" width="7.5703125" style="6" customWidth="1"/>
    <col min="2" max="2" width="8.28515625" style="6" customWidth="1"/>
    <col min="3" max="3" width="11" style="40" customWidth="1"/>
    <col min="4" max="4" width="11.5703125" style="40" customWidth="1"/>
    <col min="5" max="5" width="17.7109375" style="40" customWidth="1"/>
    <col min="6" max="6" width="8.85546875" style="26" customWidth="1"/>
    <col min="7" max="8" width="9.140625" style="6"/>
    <col min="9" max="9" width="9.140625" style="6" customWidth="1"/>
    <col min="10" max="10" width="9.5703125" style="6" customWidth="1"/>
    <col min="11" max="16384" width="9.140625" style="6"/>
  </cols>
  <sheetData>
    <row r="1" spans="1:15" ht="26.65" customHeight="1" x14ac:dyDescent="0.2">
      <c r="A1" s="71" t="s">
        <v>32</v>
      </c>
      <c r="B1" s="71"/>
      <c r="C1" s="71"/>
      <c r="D1" s="71"/>
      <c r="E1" s="71"/>
    </row>
    <row r="2" spans="1:15" s="11" customFormat="1" x14ac:dyDescent="0.2">
      <c r="A2" s="77" t="s">
        <v>1</v>
      </c>
      <c r="B2" s="77"/>
      <c r="C2" s="77"/>
      <c r="D2" s="77"/>
      <c r="E2" s="77"/>
      <c r="F2" s="27"/>
    </row>
    <row r="3" spans="1:15" ht="38.25" x14ac:dyDescent="0.2">
      <c r="A3" s="28" t="s">
        <v>2</v>
      </c>
      <c r="B3" s="29"/>
      <c r="C3" s="17" t="s">
        <v>39</v>
      </c>
      <c r="D3" s="17" t="s">
        <v>40</v>
      </c>
      <c r="E3" s="15" t="s">
        <v>41</v>
      </c>
      <c r="F3" s="6"/>
    </row>
    <row r="4" spans="1:15" x14ac:dyDescent="0.2">
      <c r="A4" s="78" t="s">
        <v>3</v>
      </c>
      <c r="B4" s="30" t="s">
        <v>4</v>
      </c>
      <c r="C4" s="31">
        <v>25452.85867999999</v>
      </c>
      <c r="D4" s="31">
        <v>23746.944545999992</v>
      </c>
      <c r="E4" s="20">
        <v>-6.7022496586619171</v>
      </c>
      <c r="F4" s="6"/>
    </row>
    <row r="5" spans="1:15" x14ac:dyDescent="0.2">
      <c r="A5" s="78"/>
      <c r="B5" s="30" t="s">
        <v>5</v>
      </c>
      <c r="C5" s="31">
        <v>23249.576688000008</v>
      </c>
      <c r="D5" s="31">
        <v>22335.559869000008</v>
      </c>
      <c r="E5" s="20">
        <v>-3.9313267130225178</v>
      </c>
      <c r="F5" s="6"/>
    </row>
    <row r="6" spans="1:15" x14ac:dyDescent="0.2">
      <c r="A6" s="78"/>
      <c r="B6" s="21" t="s">
        <v>6</v>
      </c>
      <c r="C6" s="32">
        <v>48702.435367999999</v>
      </c>
      <c r="D6" s="32">
        <v>46082.504415000003</v>
      </c>
      <c r="E6" s="23">
        <v>-5.3794660024772174</v>
      </c>
      <c r="F6" s="6"/>
    </row>
    <row r="7" spans="1:15" x14ac:dyDescent="0.2">
      <c r="A7" s="74" t="s">
        <v>7</v>
      </c>
      <c r="B7" s="30" t="s">
        <v>4</v>
      </c>
      <c r="C7" s="33">
        <v>21700.009071000004</v>
      </c>
      <c r="D7" s="33">
        <v>20466.725379000003</v>
      </c>
      <c r="E7" s="20">
        <v>-5.6833326104373221</v>
      </c>
      <c r="F7" s="6"/>
    </row>
    <row r="8" spans="1:15" x14ac:dyDescent="0.2">
      <c r="A8" s="74"/>
      <c r="B8" s="30" t="s">
        <v>5</v>
      </c>
      <c r="C8" s="33">
        <v>18233.87030200001</v>
      </c>
      <c r="D8" s="33">
        <v>17328.909437000002</v>
      </c>
      <c r="E8" s="20">
        <v>-4.9630761325572141</v>
      </c>
      <c r="F8" s="6"/>
    </row>
    <row r="9" spans="1:15" x14ac:dyDescent="0.2">
      <c r="A9" s="74"/>
      <c r="B9" s="21" t="s">
        <v>6</v>
      </c>
      <c r="C9" s="22">
        <v>39933.879373000018</v>
      </c>
      <c r="D9" s="22">
        <v>37795.634816000005</v>
      </c>
      <c r="E9" s="23">
        <v>-5.3544624027829988</v>
      </c>
      <c r="F9" s="6"/>
    </row>
    <row r="10" spans="1:15" x14ac:dyDescent="0.2">
      <c r="A10" s="74" t="s">
        <v>8</v>
      </c>
      <c r="B10" s="30" t="s">
        <v>4</v>
      </c>
      <c r="C10" s="31">
        <v>11700.403480999996</v>
      </c>
      <c r="D10" s="31">
        <v>11432.583646000001</v>
      </c>
      <c r="E10" s="34">
        <v>-2.2889794820743243</v>
      </c>
      <c r="F10" s="6"/>
    </row>
    <row r="11" spans="1:15" x14ac:dyDescent="0.2">
      <c r="A11" s="74"/>
      <c r="B11" s="30" t="s">
        <v>5</v>
      </c>
      <c r="C11" s="31">
        <v>15139.395657000005</v>
      </c>
      <c r="D11" s="31">
        <v>14358.946910000001</v>
      </c>
      <c r="E11" s="34">
        <v>-5.1550852139804144</v>
      </c>
      <c r="F11" s="6"/>
    </row>
    <row r="12" spans="1:15" ht="14.25" x14ac:dyDescent="0.2">
      <c r="A12" s="74"/>
      <c r="B12" s="21" t="s">
        <v>6</v>
      </c>
      <c r="C12" s="22">
        <v>26839.799138000002</v>
      </c>
      <c r="D12" s="22">
        <v>25791.530556000002</v>
      </c>
      <c r="E12" s="23">
        <v>-3.9056498769242021</v>
      </c>
      <c r="F12" s="57"/>
      <c r="G12" s="13"/>
      <c r="H12" s="13"/>
      <c r="I12" s="13"/>
      <c r="J12" s="13"/>
      <c r="K12" s="58"/>
      <c r="L12" s="13"/>
      <c r="M12" s="13"/>
      <c r="N12" s="58"/>
      <c r="O12" s="13"/>
    </row>
    <row r="13" spans="1:15" x14ac:dyDescent="0.2">
      <c r="A13" s="74" t="s">
        <v>9</v>
      </c>
      <c r="B13" s="30" t="s">
        <v>4</v>
      </c>
      <c r="C13" s="31">
        <v>5203.8861510000006</v>
      </c>
      <c r="D13" s="31">
        <v>5632.7257729999992</v>
      </c>
      <c r="E13" s="34">
        <v>8.240757187156996</v>
      </c>
      <c r="F13" s="57"/>
      <c r="G13" s="13"/>
      <c r="H13" s="13"/>
      <c r="I13" s="13"/>
      <c r="J13" s="13"/>
      <c r="K13" s="13"/>
      <c r="L13" s="13"/>
      <c r="M13" s="13"/>
      <c r="N13" s="13"/>
      <c r="O13" s="13"/>
    </row>
    <row r="14" spans="1:15" x14ac:dyDescent="0.2">
      <c r="A14" s="74"/>
      <c r="B14" s="30" t="s">
        <v>5</v>
      </c>
      <c r="C14" s="31">
        <v>2254.2128579999999</v>
      </c>
      <c r="D14" s="31">
        <v>2223.9704790000001</v>
      </c>
      <c r="E14" s="34">
        <v>-1.3415937582235191</v>
      </c>
      <c r="F14" s="57"/>
      <c r="G14" s="13"/>
      <c r="H14" s="13"/>
      <c r="I14" s="13"/>
      <c r="J14" s="13"/>
      <c r="K14" s="13"/>
      <c r="L14" s="13"/>
      <c r="M14" s="13"/>
      <c r="N14" s="13"/>
      <c r="O14" s="13"/>
    </row>
    <row r="15" spans="1:15" ht="14.25" x14ac:dyDescent="0.2">
      <c r="A15" s="74"/>
      <c r="B15" s="21" t="s">
        <v>6</v>
      </c>
      <c r="C15" s="22">
        <v>7458.0990090000005</v>
      </c>
      <c r="D15" s="22">
        <v>7856.6962519999997</v>
      </c>
      <c r="E15" s="23">
        <v>5.344488488541062</v>
      </c>
      <c r="F15" s="57"/>
      <c r="G15" s="13"/>
      <c r="H15" s="13"/>
      <c r="I15" s="13"/>
      <c r="J15" s="13"/>
      <c r="K15" s="58"/>
      <c r="L15" s="13"/>
      <c r="M15" s="13"/>
      <c r="N15" s="13"/>
      <c r="O15" s="13"/>
    </row>
    <row r="16" spans="1:15" ht="15.75" x14ac:dyDescent="0.25">
      <c r="A16" s="74" t="s">
        <v>10</v>
      </c>
      <c r="B16" s="30" t="s">
        <v>4</v>
      </c>
      <c r="C16" s="31">
        <v>4795.7194390000004</v>
      </c>
      <c r="D16" s="31">
        <v>3401.4159600000003</v>
      </c>
      <c r="E16" s="34">
        <v>-29.073916786315156</v>
      </c>
      <c r="F16" s="6"/>
      <c r="H16" s="35"/>
      <c r="I16" s="36"/>
      <c r="J16" s="59"/>
    </row>
    <row r="17" spans="1:10" ht="15.75" x14ac:dyDescent="0.25">
      <c r="A17" s="74"/>
      <c r="B17" s="30" t="s">
        <v>5</v>
      </c>
      <c r="C17" s="31">
        <v>840.26178700000003</v>
      </c>
      <c r="D17" s="31">
        <v>745.99204799999995</v>
      </c>
      <c r="E17" s="34">
        <v>-11.219091532958169</v>
      </c>
      <c r="F17" s="6"/>
      <c r="H17" s="35"/>
      <c r="I17" s="36"/>
      <c r="J17" s="59"/>
    </row>
    <row r="18" spans="1:10" ht="12.4" customHeight="1" x14ac:dyDescent="0.25">
      <c r="A18" s="74"/>
      <c r="B18" s="21" t="s">
        <v>6</v>
      </c>
      <c r="C18" s="22">
        <v>5635.9812260000008</v>
      </c>
      <c r="D18" s="22">
        <v>4147.4080080000003</v>
      </c>
      <c r="E18" s="23">
        <v>-26.411961969157915</v>
      </c>
      <c r="F18" s="6"/>
      <c r="H18" s="35"/>
      <c r="I18" s="59"/>
      <c r="J18" s="36"/>
    </row>
    <row r="19" spans="1:10" ht="15.75" x14ac:dyDescent="0.25">
      <c r="A19" s="74" t="s">
        <v>11</v>
      </c>
      <c r="B19" s="30" t="s">
        <v>4</v>
      </c>
      <c r="C19" s="31">
        <v>1543.4810510000004</v>
      </c>
      <c r="D19" s="31">
        <v>1044.8876799999996</v>
      </c>
      <c r="E19" s="34">
        <v>-32.30317409319462</v>
      </c>
      <c r="F19" s="6"/>
      <c r="H19" s="35"/>
      <c r="I19" s="59"/>
      <c r="J19" s="36"/>
    </row>
    <row r="20" spans="1:10" ht="15.75" x14ac:dyDescent="0.25">
      <c r="A20" s="74"/>
      <c r="B20" s="30" t="s">
        <v>5</v>
      </c>
      <c r="C20" s="31">
        <v>1026.7742529999998</v>
      </c>
      <c r="D20" s="31">
        <v>1171.5911090000004</v>
      </c>
      <c r="E20" s="34">
        <v>14.104059931078151</v>
      </c>
      <c r="F20" s="6"/>
      <c r="H20" s="35"/>
      <c r="I20" s="36"/>
      <c r="J20" s="59"/>
    </row>
    <row r="21" spans="1:10" ht="13.9" customHeight="1" x14ac:dyDescent="0.25">
      <c r="A21" s="74"/>
      <c r="B21" s="21" t="s">
        <v>6</v>
      </c>
      <c r="C21" s="22">
        <v>2570.2553040000003</v>
      </c>
      <c r="D21" s="22">
        <v>2216.4787889999998</v>
      </c>
      <c r="E21" s="23">
        <v>-13.764255809507709</v>
      </c>
      <c r="F21" s="6"/>
      <c r="H21" s="35"/>
      <c r="I21" s="36"/>
      <c r="J21" s="35"/>
    </row>
    <row r="22" spans="1:10" x14ac:dyDescent="0.2">
      <c r="A22" s="74" t="s">
        <v>12</v>
      </c>
      <c r="B22" s="30" t="s">
        <v>4</v>
      </c>
      <c r="C22" s="31">
        <v>981.49940399999991</v>
      </c>
      <c r="D22" s="31">
        <v>992.27541299999973</v>
      </c>
      <c r="E22" s="34">
        <v>1.0979129438167239</v>
      </c>
      <c r="F22" s="6"/>
    </row>
    <row r="23" spans="1:10" x14ac:dyDescent="0.2">
      <c r="A23" s="74"/>
      <c r="B23" s="30" t="s">
        <v>5</v>
      </c>
      <c r="C23" s="31">
        <v>1419.2323530000008</v>
      </c>
      <c r="D23" s="31">
        <v>1416.3756580000002</v>
      </c>
      <c r="E23" s="34">
        <v>-0.20128451792699514</v>
      </c>
      <c r="F23" s="6"/>
    </row>
    <row r="24" spans="1:10" x14ac:dyDescent="0.2">
      <c r="A24" s="74"/>
      <c r="B24" s="37" t="s">
        <v>6</v>
      </c>
      <c r="C24" s="22">
        <v>2400.7317570000005</v>
      </c>
      <c r="D24" s="22">
        <v>2408.6510709999998</v>
      </c>
      <c r="E24" s="23">
        <v>0.32987083946005386</v>
      </c>
      <c r="F24" s="6"/>
    </row>
    <row r="25" spans="1:10" ht="31.9" customHeight="1" x14ac:dyDescent="0.2">
      <c r="A25" s="75" t="s">
        <v>13</v>
      </c>
      <c r="B25" s="75"/>
      <c r="C25" s="75"/>
      <c r="D25" s="75"/>
      <c r="E25" s="75"/>
    </row>
    <row r="26" spans="1:10" ht="121.5" customHeight="1" x14ac:dyDescent="0.2">
      <c r="A26" s="76" t="s">
        <v>14</v>
      </c>
      <c r="B26" s="76"/>
      <c r="C26" s="76"/>
      <c r="D26" s="76"/>
      <c r="E26" s="76"/>
    </row>
    <row r="27" spans="1:10" s="26" customFormat="1" x14ac:dyDescent="0.2">
      <c r="A27" s="38"/>
      <c r="B27" s="38"/>
      <c r="C27" s="39"/>
      <c r="D27" s="39"/>
      <c r="E27" s="39"/>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O27"/>
  <sheetViews>
    <sheetView workbookViewId="0">
      <selection activeCell="J17" sqref="J17"/>
    </sheetView>
  </sheetViews>
  <sheetFormatPr defaultColWidth="9.140625" defaultRowHeight="12.75" x14ac:dyDescent="0.2"/>
  <cols>
    <col min="1" max="1" width="8.140625" style="6" customWidth="1"/>
    <col min="2" max="2" width="8.7109375" style="6" customWidth="1"/>
    <col min="3" max="3" width="11.140625" style="40" customWidth="1"/>
    <col min="4" max="4" width="11.28515625" style="40" customWidth="1"/>
    <col min="5" max="5" width="17.85546875" style="40" customWidth="1"/>
    <col min="6" max="16384" width="9.140625" style="6"/>
  </cols>
  <sheetData>
    <row r="1" spans="1:15" ht="27.6" customHeight="1" x14ac:dyDescent="0.2">
      <c r="A1" s="79" t="s">
        <v>33</v>
      </c>
      <c r="B1" s="80"/>
      <c r="C1" s="80"/>
      <c r="D1" s="80"/>
      <c r="E1" s="81"/>
    </row>
    <row r="2" spans="1:15" s="11" customFormat="1" x14ac:dyDescent="0.2">
      <c r="A2" s="77" t="s">
        <v>1</v>
      </c>
      <c r="B2" s="77"/>
      <c r="C2" s="77"/>
      <c r="D2" s="77"/>
      <c r="E2" s="77"/>
    </row>
    <row r="3" spans="1:15" ht="38.25" x14ac:dyDescent="0.2">
      <c r="A3" s="28" t="s">
        <v>2</v>
      </c>
      <c r="B3" s="29"/>
      <c r="C3" s="17" t="s">
        <v>39</v>
      </c>
      <c r="D3" s="17" t="s">
        <v>40</v>
      </c>
      <c r="E3" s="15" t="s">
        <v>41</v>
      </c>
    </row>
    <row r="4" spans="1:15" x14ac:dyDescent="0.2">
      <c r="A4" s="78" t="s">
        <v>3</v>
      </c>
      <c r="B4" s="30" t="s">
        <v>4</v>
      </c>
      <c r="C4" s="31">
        <v>25091.428120000008</v>
      </c>
      <c r="D4" s="31">
        <v>27146.916497999995</v>
      </c>
      <c r="E4" s="20">
        <v>8.191994366241758</v>
      </c>
    </row>
    <row r="5" spans="1:15" x14ac:dyDescent="0.2">
      <c r="A5" s="78"/>
      <c r="B5" s="30" t="s">
        <v>5</v>
      </c>
      <c r="C5" s="31">
        <v>19718.227479000023</v>
      </c>
      <c r="D5" s="31">
        <v>19438.991940999993</v>
      </c>
      <c r="E5" s="20">
        <v>-1.4161290019469908</v>
      </c>
    </row>
    <row r="6" spans="1:15" x14ac:dyDescent="0.2">
      <c r="A6" s="78"/>
      <c r="B6" s="21" t="s">
        <v>6</v>
      </c>
      <c r="C6" s="32">
        <v>44809.655599000034</v>
      </c>
      <c r="D6" s="32">
        <v>46585.908438999992</v>
      </c>
      <c r="E6" s="23">
        <v>3.9639957421133141</v>
      </c>
    </row>
    <row r="7" spans="1:15" x14ac:dyDescent="0.2">
      <c r="A7" s="74" t="s">
        <v>7</v>
      </c>
      <c r="B7" s="30" t="s">
        <v>4</v>
      </c>
      <c r="C7" s="31">
        <v>21313.389182999996</v>
      </c>
      <c r="D7" s="31">
        <v>22985.576278999994</v>
      </c>
      <c r="E7" s="20">
        <v>7.8457118276326083</v>
      </c>
    </row>
    <row r="8" spans="1:15" x14ac:dyDescent="0.2">
      <c r="A8" s="74"/>
      <c r="B8" s="30" t="s">
        <v>5</v>
      </c>
      <c r="C8" s="31">
        <v>15179.150514999999</v>
      </c>
      <c r="D8" s="31">
        <v>15410.714542999995</v>
      </c>
      <c r="E8" s="20">
        <v>1.5255401003578493</v>
      </c>
    </row>
    <row r="9" spans="1:15" x14ac:dyDescent="0.2">
      <c r="A9" s="74"/>
      <c r="B9" s="21" t="s">
        <v>6</v>
      </c>
      <c r="C9" s="32">
        <v>36492.539697999993</v>
      </c>
      <c r="D9" s="32">
        <v>38396.290821999988</v>
      </c>
      <c r="E9" s="23">
        <v>5.2168227800936977</v>
      </c>
    </row>
    <row r="10" spans="1:15" x14ac:dyDescent="0.2">
      <c r="A10" s="74" t="s">
        <v>8</v>
      </c>
      <c r="B10" s="30" t="s">
        <v>4</v>
      </c>
      <c r="C10" s="31">
        <v>17327.973714000007</v>
      </c>
      <c r="D10" s="31">
        <v>18878.737614999998</v>
      </c>
      <c r="E10" s="20">
        <v>8.9494820721425299</v>
      </c>
    </row>
    <row r="11" spans="1:15" x14ac:dyDescent="0.2">
      <c r="A11" s="74"/>
      <c r="B11" s="30" t="s">
        <v>5</v>
      </c>
      <c r="C11" s="31">
        <v>12618.277398</v>
      </c>
      <c r="D11" s="31">
        <v>12699.824523999992</v>
      </c>
      <c r="E11" s="20">
        <v>0.64626195341786707</v>
      </c>
    </row>
    <row r="12" spans="1:15" ht="14.25" x14ac:dyDescent="0.2">
      <c r="A12" s="74"/>
      <c r="B12" s="21" t="s">
        <v>6</v>
      </c>
      <c r="C12" s="22">
        <v>29946.251112000005</v>
      </c>
      <c r="D12" s="22">
        <v>31578.562138999991</v>
      </c>
      <c r="E12" s="23">
        <v>5.4508025759054144</v>
      </c>
      <c r="F12" s="57"/>
      <c r="G12" s="13"/>
      <c r="H12" s="13"/>
      <c r="I12" s="13"/>
      <c r="J12" s="13"/>
      <c r="K12" s="58"/>
      <c r="L12" s="13"/>
      <c r="M12" s="13"/>
      <c r="N12" s="58"/>
      <c r="O12" s="13"/>
    </row>
    <row r="13" spans="1:15" x14ac:dyDescent="0.2">
      <c r="A13" s="74" t="s">
        <v>9</v>
      </c>
      <c r="B13" s="30" t="s">
        <v>4</v>
      </c>
      <c r="C13" s="31">
        <v>3973.8787399999997</v>
      </c>
      <c r="D13" s="31">
        <v>4094.2488800000006</v>
      </c>
      <c r="E13" s="20">
        <v>3.0290340464691683</v>
      </c>
      <c r="F13" s="57"/>
      <c r="G13" s="13"/>
      <c r="H13" s="13"/>
      <c r="I13" s="13"/>
      <c r="J13" s="13"/>
      <c r="K13" s="13"/>
      <c r="L13" s="13"/>
      <c r="M13" s="13"/>
      <c r="N13" s="13"/>
      <c r="O13" s="13"/>
    </row>
    <row r="14" spans="1:15" x14ac:dyDescent="0.2">
      <c r="A14" s="74"/>
      <c r="B14" s="30" t="s">
        <v>5</v>
      </c>
      <c r="C14" s="31">
        <v>2172.3547619999999</v>
      </c>
      <c r="D14" s="31">
        <v>2212.5964569999992</v>
      </c>
      <c r="E14" s="20">
        <v>1.8524458207254826</v>
      </c>
      <c r="F14" s="57"/>
      <c r="G14" s="13"/>
      <c r="H14" s="13"/>
      <c r="I14" s="13"/>
      <c r="J14" s="13"/>
      <c r="K14" s="13"/>
      <c r="L14" s="13"/>
      <c r="M14" s="13"/>
      <c r="N14" s="13"/>
      <c r="O14" s="13"/>
    </row>
    <row r="15" spans="1:15" ht="14.25" x14ac:dyDescent="0.2">
      <c r="A15" s="74"/>
      <c r="B15" s="21" t="s">
        <v>6</v>
      </c>
      <c r="C15" s="22">
        <v>6146.2335019999991</v>
      </c>
      <c r="D15" s="22">
        <v>6306.8453369999997</v>
      </c>
      <c r="E15" s="23">
        <v>2.6131749623201999</v>
      </c>
      <c r="F15" s="57"/>
      <c r="G15" s="13"/>
      <c r="H15" s="13"/>
      <c r="I15" s="13"/>
      <c r="J15" s="13"/>
      <c r="K15" s="58"/>
      <c r="L15" s="13"/>
      <c r="M15" s="13"/>
      <c r="N15" s="13"/>
      <c r="O15" s="13"/>
    </row>
    <row r="16" spans="1:15" ht="15.75" x14ac:dyDescent="0.25">
      <c r="A16" s="74" t="s">
        <v>10</v>
      </c>
      <c r="B16" s="30" t="s">
        <v>4</v>
      </c>
      <c r="C16" s="31">
        <v>11.536728999999999</v>
      </c>
      <c r="D16" s="31">
        <v>12.589784</v>
      </c>
      <c r="E16" s="34">
        <v>9.1278472433564151</v>
      </c>
      <c r="H16" s="35"/>
      <c r="I16" s="36"/>
      <c r="J16" s="59"/>
    </row>
    <row r="17" spans="1:12" ht="15.75" x14ac:dyDescent="0.25">
      <c r="A17" s="74"/>
      <c r="B17" s="30" t="s">
        <v>5</v>
      </c>
      <c r="C17" s="31">
        <v>388.51835499999999</v>
      </c>
      <c r="D17" s="31">
        <v>498.29356200000001</v>
      </c>
      <c r="E17" s="34">
        <v>28.25483161535573</v>
      </c>
      <c r="H17" s="35"/>
      <c r="I17" s="36"/>
      <c r="J17" s="59"/>
    </row>
    <row r="18" spans="1:12" ht="15" customHeight="1" x14ac:dyDescent="0.25">
      <c r="A18" s="74"/>
      <c r="B18" s="21" t="s">
        <v>6</v>
      </c>
      <c r="C18" s="22">
        <v>400.05508399999997</v>
      </c>
      <c r="D18" s="22">
        <v>510.88334600000002</v>
      </c>
      <c r="E18" s="23">
        <v>27.703250485375658</v>
      </c>
      <c r="H18" s="35"/>
      <c r="I18" s="59"/>
      <c r="J18" s="36"/>
    </row>
    <row r="19" spans="1:12" ht="15.75" x14ac:dyDescent="0.25">
      <c r="A19" s="74" t="s">
        <v>11</v>
      </c>
      <c r="B19" s="30" t="s">
        <v>4</v>
      </c>
      <c r="C19" s="31">
        <v>2248.8681359999991</v>
      </c>
      <c r="D19" s="31">
        <v>2747.6533729999992</v>
      </c>
      <c r="E19" s="20">
        <v>22.179390112537927</v>
      </c>
      <c r="H19" s="35"/>
      <c r="I19" s="36"/>
      <c r="J19" s="59"/>
    </row>
    <row r="20" spans="1:12" ht="15.75" x14ac:dyDescent="0.25">
      <c r="A20" s="74"/>
      <c r="B20" s="30" t="s">
        <v>5</v>
      </c>
      <c r="C20" s="31">
        <v>3002.3470609999995</v>
      </c>
      <c r="D20" s="31">
        <v>2638.3891299999996</v>
      </c>
      <c r="E20" s="20">
        <v>-12.122446992479794</v>
      </c>
      <c r="H20" s="35"/>
      <c r="I20" s="59"/>
      <c r="J20" s="36"/>
    </row>
    <row r="21" spans="1:12" ht="13.9" customHeight="1" x14ac:dyDescent="0.2">
      <c r="A21" s="74"/>
      <c r="B21" s="21" t="s">
        <v>6</v>
      </c>
      <c r="C21" s="22">
        <v>5251.2151969999986</v>
      </c>
      <c r="D21" s="22">
        <v>5386.0425029999988</v>
      </c>
      <c r="E21" s="23">
        <v>2.5675448623211321</v>
      </c>
    </row>
    <row r="22" spans="1:12" ht="15.75" x14ac:dyDescent="0.2">
      <c r="A22" s="74" t="s">
        <v>12</v>
      </c>
      <c r="B22" s="30" t="s">
        <v>4</v>
      </c>
      <c r="C22" s="31">
        <v>712.66740800000002</v>
      </c>
      <c r="D22" s="31">
        <v>624.76419999999996</v>
      </c>
      <c r="E22" s="34">
        <v>-12.334394278908851</v>
      </c>
      <c r="J22" s="35"/>
    </row>
    <row r="23" spans="1:12" ht="15.75" x14ac:dyDescent="0.25">
      <c r="A23" s="74"/>
      <c r="B23" s="30" t="s">
        <v>5</v>
      </c>
      <c r="C23" s="31">
        <v>730.63672000000031</v>
      </c>
      <c r="D23" s="31">
        <v>758.6887660000001</v>
      </c>
      <c r="E23" s="34">
        <v>3.8393972314996709</v>
      </c>
      <c r="K23" s="59"/>
      <c r="L23" s="36"/>
    </row>
    <row r="24" spans="1:12" x14ac:dyDescent="0.2">
      <c r="A24" s="74"/>
      <c r="B24" s="21" t="s">
        <v>6</v>
      </c>
      <c r="C24" s="22">
        <v>1443.3041280000002</v>
      </c>
      <c r="D24" s="22">
        <v>1383.4529660000001</v>
      </c>
      <c r="E24" s="23">
        <v>-4.1468156876220057</v>
      </c>
    </row>
    <row r="25" spans="1:12" ht="34.35" customHeight="1" x14ac:dyDescent="0.2">
      <c r="A25" s="75" t="s">
        <v>13</v>
      </c>
      <c r="B25" s="75"/>
      <c r="C25" s="75"/>
      <c r="D25" s="75"/>
      <c r="E25" s="75"/>
    </row>
    <row r="26" spans="1:12" ht="117.75" customHeight="1" x14ac:dyDescent="0.2">
      <c r="A26" s="76" t="s">
        <v>15</v>
      </c>
      <c r="B26" s="76"/>
      <c r="C26" s="76"/>
      <c r="D26" s="76"/>
      <c r="E26" s="76"/>
    </row>
    <row r="27" spans="1:12" x14ac:dyDescent="0.2">
      <c r="A27" s="38"/>
      <c r="B27" s="38"/>
      <c r="C27" s="39"/>
      <c r="D27" s="39"/>
      <c r="E27" s="39"/>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david.smallen</cp:lastModifiedBy>
  <dcterms:created xsi:type="dcterms:W3CDTF">2018-03-12T19:17:34Z</dcterms:created>
  <dcterms:modified xsi:type="dcterms:W3CDTF">2019-03-07T14:43:08Z</dcterms:modified>
</cp:coreProperties>
</file>