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mc:AlternateContent xmlns:mc="http://schemas.openxmlformats.org/markup-compatibility/2006">
    <mc:Choice Requires="x15">
      <x15ac:absPath xmlns:x15ac="http://schemas.microsoft.com/office/spreadsheetml/2010/11/ac" url="P:\TransBorder Press Release\2019 Monthly Release\Feb 2019\"/>
    </mc:Choice>
  </mc:AlternateContent>
  <bookViews>
    <workbookView xWindow="0" yWindow="0" windowWidth="10697" windowHeight="6737" activeTab="1"/>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71027" iterate="1"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5" l="1"/>
  <c r="B7" i="15"/>
  <c r="B6" i="15"/>
  <c r="B5" i="15"/>
  <c r="B4" i="15"/>
</calcChain>
</file>

<file path=xl/sharedStrings.xml><?xml version="1.0" encoding="utf-8"?>
<sst xmlns="http://schemas.openxmlformats.org/spreadsheetml/2006/main" count="138" uniqueCount="43">
  <si>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</si>
  <si>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</si>
  <si>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</si>
  <si>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</si>
  <si>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</si>
  <si>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</si>
  <si>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</si>
  <si>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</si>
  <si>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</si>
  <si>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</si>
  <si>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</si>
  <si>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</si>
  <si>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</si>
  <si>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Source: Bureau of Transportation Statistics, TransBorder Freight Data, https://transborder.bts.gov/</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</si>
  <si>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http://transborder.bts.gov/programs/international/transborder/TBDR_DataFields.html.</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</si>
  <si>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http://transborder.bts.gov/programs/international/transborder/TBDR_DataFields.html.</t>
  </si>
  <si>
    <t>Table 1.  Value of Monthly U.S.-North American Freight Flows</t>
  </si>
  <si>
    <t>Month</t>
  </si>
  <si>
    <t>January</t>
  </si>
  <si>
    <t>February</t>
  </si>
  <si>
    <t>March</t>
  </si>
  <si>
    <t>May</t>
  </si>
  <si>
    <t>July</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</si>
  <si>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</si>
  <si>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</si>
  <si>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</si>
  <si>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</si>
  <si>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</si>
  <si>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</si>
  <si>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</si>
  <si>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</si>
  <si>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</si>
  <si>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Value</t>
  </si>
  <si>
    <t>(Dollars in Billions)</t>
  </si>
  <si>
    <t>April</t>
  </si>
  <si>
    <t>June</t>
  </si>
  <si>
    <t>August </t>
  </si>
  <si>
    <t xml:space="preserve"> Percent Change      2017-2018</t>
  </si>
  <si>
    <t xml:space="preserve"> Percent Change       2018-2019</t>
  </si>
  <si>
    <t>Figure 1: North American Freight by Mode</t>
  </si>
  <si>
    <t xml:space="preserve"> February 2018</t>
  </si>
  <si>
    <t xml:space="preserve"> February 2019</t>
  </si>
  <si>
    <t xml:space="preserve"> Percent Change February 2018-2019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</si>
</sst>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
    <numFmt numFmtId="165" formatCode="0.0"/>
    <numFmt numFmtId="166" formatCode="_(&quot;$&quot;* #,##0_);_(&quot;$&quot;* \(#,##0\);_(&quot;$&quot;* &quot;-&quot;??_);_(@_)"/>
    <numFmt numFmtId="167" formatCode="_(* #,##0.0_);_(* \(#,##0.0\);_(* &quot;-&quot;??_);_(@_)"/>
    <numFmt numFmtId="168" formatCode="&quot;$&quot;#,##0.0_);[Red]\(&quot;$&quot;#,##0.0\)"/>
  </numFmts>
  <fonts count="17"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b/>
      <sz val="10"/>
      <name val="Arial"/>
      <family val="2"/>
    </font>
    <font>
      <sz val="11"/>
      <color theme="1"/>
      <name val="Times New Roman"/>
      <family val="1"/>
    </font>
    <font>
      <sz val="11"/>
      <name val="Arial"/>
      <family val="2"/>
    </font>
    <font>
      <sz val="10"/>
      <color theme="1"/>
      <name val="Arial"/>
      <family val="2"/>
    </font>
    <font>
      <sz val="9"/>
      <color rgb="FF000000"/>
      <name val="Trebuchet MS"/>
      <family val="2"/>
    </font>
    <font>
      <b/>
      <sz val="10"/>
      <color theme="1"/>
      <name val="Arial"/>
      <family val="2"/>
    </font>
    <font>
      <sz val="10"/>
      <color theme="1"/>
      <name val="Calibri"/>
      <family val="2"/>
      <scheme val="minor"/>
    </font>
    <font>
      <sz val="10"/>
      <color rgb="FF7030A0"/>
      <name val="Arial"/>
      <family val="2"/>
    </font>
    <font>
      <sz val="11"/>
      <color rgb="FF7030A0"/>
      <name val="Arial"/>
      <family val="2"/>
    </font>
    <font>
      <sz val="10"/>
      <color rgb="FF0070C0"/>
      <name val="Arial"/>
      <family val="2"/>
    </font>
    <font>
      <sz val="12"/>
      <color rgb="FF000000"/>
      <name val="Times New Roman"/>
      <family val="1"/>
    </font>
    <font>
      <sz val="9"/>
      <color rgb="FF202124"/>
      <name val="Arial"/>
      <family val="2"/>
    </font>
    <font>
      <sz val="12"/>
      <color theme="1"/>
      <name val="Courier New"/>
      <family val="3"/>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3" fillId="0" borderId="0" xfId="1" applyFont="1" applyBorder="1" applyAlignment="1">
      <alignment horizontal="left"/>
    </xf>
    <xf numFmtId="3" fontId="2" fillId="0" borderId="2" xfId="0" applyNumberFormat="1" applyFont="1" applyFill="1" applyBorder="1"/>
    <xf numFmtId="166" fontId="0" fillId="0" borderId="0" xfId="0" applyNumberFormat="1"/>
    <xf numFmtId="0" fontId="9" fillId="0" borderId="0" xfId="0" applyFont="1" applyAlignment="1">
      <alignment horizontal="left" vertical="center" readingOrder="1"/>
    </xf>
    <xf numFmtId="0" fontId="10" fillId="0" borderId="0" xfId="0" applyFont="1"/>
    <xf numFmtId="0" fontId="7" fillId="0" borderId="0" xfId="0" applyFont="1"/>
    <xf numFmtId="49" fontId="7" fillId="0" borderId="1" xfId="0" applyNumberFormat="1" applyFont="1" applyBorder="1"/>
    <xf numFmtId="49" fontId="7" fillId="0" borderId="1" xfId="0" applyNumberFormat="1" applyFont="1" applyBorder="1" applyAlignment="1">
      <alignment horizontal="center"/>
    </xf>
    <xf numFmtId="49" fontId="7" fillId="0" borderId="1" xfId="0" applyNumberFormat="1" applyFont="1" applyBorder="1" applyAlignment="1">
      <alignment horizontal="left"/>
    </xf>
    <xf numFmtId="167" fontId="7" fillId="0" borderId="1" xfId="2" applyNumberFormat="1" applyFont="1" applyBorder="1" applyAlignment="1">
      <alignment horizontal="right" vertical="center"/>
    </xf>
    <xf numFmtId="0" fontId="9" fillId="0" borderId="0" xfId="0" applyFont="1"/>
    <xf numFmtId="164" fontId="7" fillId="0" borderId="0" xfId="3" applyNumberFormat="1" applyFont="1" applyFill="1" applyBorder="1"/>
    <xf numFmtId="0" fontId="7" fillId="0" borderId="0" xfId="0" applyFont="1" applyFill="1" applyBorder="1"/>
    <xf numFmtId="0" fontId="9" fillId="0" borderId="0" xfId="0" applyFont="1" applyFill="1" applyBorder="1"/>
    <xf numFmtId="49" fontId="9" fillId="0" borderId="1" xfId="0" applyNumberFormat="1" applyFont="1" applyFill="1" applyBorder="1" applyAlignment="1">
      <alignment horizontal="center" wrapText="1"/>
    </xf>
    <xf numFmtId="49" fontId="7" fillId="0" borderId="1" xfId="0" applyNumberFormat="1" applyFont="1" applyFill="1" applyBorder="1" applyAlignment="1">
      <alignment horizontal="center" wrapText="1"/>
    </xf>
    <xf numFmtId="49" fontId="9" fillId="0" borderId="1" xfId="0" quotePrefix="1" applyNumberFormat="1" applyFont="1" applyFill="1" applyBorder="1" applyAlignment="1">
      <alignment horizontal="center" wrapText="1"/>
    </xf>
    <xf numFmtId="0" fontId="7" fillId="0" borderId="1" xfId="0" applyFont="1" applyFill="1" applyBorder="1" applyAlignment="1">
      <alignment wrapText="1"/>
    </xf>
    <xf numFmtId="3" fontId="7" fillId="0" borderId="1" xfId="0" applyNumberFormat="1" applyFont="1" applyFill="1" applyBorder="1"/>
    <xf numFmtId="165" fontId="7" fillId="0" borderId="1" xfId="0" applyNumberFormat="1" applyFont="1" applyBorder="1" applyAlignment="1">
      <alignment horizontal="right"/>
    </xf>
    <xf numFmtId="0" fontId="7" fillId="2" borderId="1" xfId="0" applyFont="1" applyFill="1" applyBorder="1" applyAlignment="1">
      <alignment wrapText="1"/>
    </xf>
    <xf numFmtId="3" fontId="7" fillId="2" borderId="1" xfId="0" applyNumberFormat="1" applyFont="1" applyFill="1" applyBorder="1"/>
    <xf numFmtId="165" fontId="7" fillId="2" borderId="1" xfId="0" applyNumberFormat="1" applyFont="1" applyFill="1" applyBorder="1" applyAlignment="1">
      <alignment horizontal="right"/>
    </xf>
    <xf numFmtId="9" fontId="7" fillId="0" borderId="0" xfId="3" applyFont="1" applyFill="1" applyBorder="1"/>
    <xf numFmtId="0" fontId="7" fillId="0" borderId="0" xfId="0" applyFont="1" applyFill="1" applyBorder="1" applyAlignment="1">
      <alignment horizontal="right"/>
    </xf>
    <xf numFmtId="164" fontId="7" fillId="0" borderId="0" xfId="3" applyNumberFormat="1" applyFont="1"/>
    <xf numFmtId="164" fontId="9" fillId="0" borderId="0" xfId="3" applyNumberFormat="1" applyFont="1"/>
    <xf numFmtId="49" fontId="9" fillId="0" borderId="1" xfId="0" applyNumberFormat="1" applyFont="1" applyBorder="1" applyAlignment="1">
      <alignment horizontal="center" wrapText="1"/>
    </xf>
    <xf numFmtId="49" fontId="7" fillId="0" borderId="1" xfId="0" applyNumberFormat="1" applyFont="1" applyBorder="1" applyAlignment="1">
      <alignment horizontal="center" wrapText="1"/>
    </xf>
    <xf numFmtId="0" fontId="7" fillId="0" borderId="1" xfId="0" applyFont="1" applyBorder="1" applyAlignment="1">
      <alignment wrapText="1"/>
    </xf>
    <xf numFmtId="3" fontId="7" fillId="0" borderId="1" xfId="0" applyNumberFormat="1" applyFont="1" applyBorder="1" applyAlignment="1">
      <alignment horizontal="right"/>
    </xf>
    <xf numFmtId="3" fontId="7" fillId="2" borderId="1" xfId="0" applyNumberFormat="1" applyFont="1" applyFill="1" applyBorder="1" applyAlignment="1">
      <alignment horizontal="right"/>
    </xf>
    <xf numFmtId="3" fontId="7" fillId="0" borderId="1" xfId="0" applyNumberFormat="1" applyFont="1" applyBorder="1"/>
    <xf numFmtId="165" fontId="7" fillId="0" borderId="1" xfId="0" applyNumberFormat="1" applyFont="1" applyBorder="1"/>
    <xf numFmtId="0" fontId="7" fillId="2" borderId="1" xfId="0" applyFont="1" applyFill="1" applyBorder="1"/>
    <xf numFmtId="0" fontId="7" fillId="0" borderId="0" xfId="0" applyNumberFormat="1" applyFont="1" applyAlignment="1">
      <alignment wrapText="1"/>
    </xf>
    <xf numFmtId="0" fontId="7" fillId="0" borderId="0" xfId="0" applyNumberFormat="1" applyFont="1" applyAlignment="1">
      <alignment horizontal="right" wrapText="1"/>
    </xf>
    <xf numFmtId="0" fontId="7" fillId="0" borderId="0" xfId="0" applyFont="1" applyAlignment="1">
      <alignment horizontal="right"/>
    </xf>
    <xf numFmtId="165" fontId="11" fillId="0" borderId="0" xfId="0" applyNumberFormat="1" applyFont="1" applyFill="1" applyBorder="1"/>
    <xf numFmtId="0" fontId="11" fillId="0" borderId="0" xfId="0" applyFont="1" applyFill="1" applyBorder="1"/>
    <xf numFmtId="3" fontId="12" fillId="0" borderId="0" xfId="0" applyNumberFormat="1" applyFont="1"/>
    <xf numFmtId="165" fontId="2" fillId="0" borderId="0" xfId="0" applyNumberFormat="1" applyFont="1" applyFill="1" applyBorder="1"/>
    <xf numFmtId="0" fontId="2" fillId="0" borderId="0" xfId="0" applyFont="1" applyFill="1" applyBorder="1"/>
    <xf numFmtId="0" fontId="14" fillId="0" borderId="0" xfId="0" applyFont="1" applyAlignment="1">
      <alignment vertical="center"/>
    </xf>
    <xf numFmtId="168" fontId="14" fillId="0" borderId="0" xfId="0" applyNumberFormat="1" applyFont="1" applyAlignment="1">
      <alignment vertical="center"/>
    </xf>
    <xf numFmtId="0" fontId="2" fillId="0" borderId="0" xfId="1" applyFill="1"/>
    <xf numFmtId="0" fontId="4" fillId="0" borderId="1" xfId="1" applyFont="1" applyFill="1" applyBorder="1" applyAlignment="1">
      <alignment horizontal="center" vertical="center"/>
    </xf>
    <xf numFmtId="0" fontId="4" fillId="0" borderId="1" xfId="1" applyFont="1" applyFill="1" applyBorder="1" applyAlignment="1">
      <alignment horizontal="center" wrapText="1"/>
    </xf>
    <xf numFmtId="0" fontId="6" fillId="0" borderId="0" xfId="1" applyFont="1" applyFill="1"/>
    <xf numFmtId="0" fontId="2" fillId="0" borderId="1" xfId="1" applyFont="1" applyFill="1" applyBorder="1" applyAlignment="1">
      <alignment vertical="center" wrapText="1"/>
    </xf>
    <xf numFmtId="3" fontId="2" fillId="0" borderId="1" xfId="1" applyNumberFormat="1" applyFont="1" applyFill="1" applyBorder="1" applyAlignment="1">
      <alignment horizontal="right"/>
    </xf>
    <xf numFmtId="0" fontId="2" fillId="0" borderId="0" xfId="1" applyFont="1" applyFill="1"/>
    <xf numFmtId="165" fontId="5" fillId="0" borderId="0" xfId="0" applyNumberFormat="1" applyFont="1" applyFill="1"/>
    <xf numFmtId="0" fontId="4" fillId="0" borderId="0" xfId="1" applyFont="1" applyFill="1"/>
    <xf numFmtId="0" fontId="4" fillId="0" borderId="1" xfId="1" applyFont="1" applyFill="1" applyBorder="1" applyAlignment="1">
      <alignment vertical="center" wrapText="1"/>
    </xf>
    <xf numFmtId="3" fontId="4" fillId="0" borderId="1" xfId="1" applyNumberFormat="1" applyFont="1" applyFill="1" applyBorder="1" applyAlignment="1">
      <alignment horizontal="right"/>
    </xf>
    <xf numFmtId="3" fontId="8" fillId="0" borderId="0" xfId="0" applyNumberFormat="1" applyFont="1" applyFill="1" applyAlignment="1">
      <alignment vertical="center"/>
    </xf>
    <xf numFmtId="165" fontId="13" fillId="0" borderId="0" xfId="0" applyNumberFormat="1" applyFont="1" applyFill="1" applyBorder="1"/>
    <xf numFmtId="3" fontId="7" fillId="0" borderId="1" xfId="1" applyNumberFormat="1" applyFont="1" applyFill="1" applyBorder="1" applyAlignment="1">
      <alignment horizontal="right"/>
    </xf>
    <xf numFmtId="3" fontId="4" fillId="0" borderId="2" xfId="0" applyNumberFormat="1" applyFont="1" applyFill="1" applyBorder="1"/>
    <xf numFmtId="0" fontId="15" fillId="0" borderId="0" xfId="0" applyFont="1"/>
    <xf numFmtId="165" fontId="2" fillId="0" borderId="1" xfId="2" applyNumberFormat="1" applyFont="1" applyFill="1" applyBorder="1" applyAlignment="1">
      <alignment horizontal="right" wrapText="1"/>
    </xf>
    <xf numFmtId="0" fontId="16" fillId="0" borderId="0" xfId="0" applyFont="1" applyAlignment="1">
      <alignment horizontal="left" vertical="center" indent="9"/>
    </xf>
    <xf numFmtId="165" fontId="7" fillId="0" borderId="0" xfId="0" applyNumberFormat="1" applyFont="1" applyFill="1" applyBorder="1"/>
    <xf numFmtId="165" fontId="2" fillId="0" borderId="1" xfId="2" applyNumberFormat="1" applyFont="1" applyFill="1" applyBorder="1" applyAlignment="1">
      <alignment horizontal="right"/>
    </xf>
    <xf numFmtId="165" fontId="2" fillId="0" borderId="0" xfId="1" applyNumberFormat="1" applyFont="1" applyFill="1"/>
    <xf numFmtId="165" fontId="5" fillId="0" borderId="0" xfId="4" applyNumberFormat="1" applyFont="1" applyFill="1"/>
    <xf numFmtId="165" fontId="4" fillId="0" borderId="1" xfId="2" applyNumberFormat="1" applyFont="1" applyFill="1" applyBorder="1" applyAlignment="1">
      <alignment horizontal="right"/>
    </xf>
    <xf numFmtId="165" fontId="4" fillId="0" borderId="0" xfId="1" applyNumberFormat="1" applyFont="1" applyFill="1"/>
    <xf numFmtId="165" fontId="4" fillId="0" borderId="1" xfId="2" applyNumberFormat="1" applyFont="1" applyFill="1" applyBorder="1" applyAlignment="1">
      <alignment horizontal="right" wrapText="1"/>
    </xf>
    <xf numFmtId="165" fontId="2" fillId="0" borderId="0" xfId="1" applyNumberFormat="1" applyFill="1"/>
    <xf numFmtId="0" fontId="4" fillId="0" borderId="0" xfId="1" applyFont="1" applyFill="1" applyBorder="1" applyAlignment="1">
      <alignment horizontal="left" wrapText="1"/>
    </xf>
    <xf numFmtId="0" fontId="4" fillId="0" borderId="0" xfId="1" applyFont="1" applyFill="1" applyBorder="1" applyAlignment="1">
      <alignment wrapText="1"/>
    </xf>
    <xf numFmtId="0" fontId="2" fillId="0" borderId="6" xfId="1" applyFont="1" applyFill="1" applyBorder="1" applyAlignment="1">
      <alignment wrapText="1"/>
    </xf>
    <xf numFmtId="49" fontId="2" fillId="0" borderId="0" xfId="1" applyNumberFormat="1" applyFont="1" applyFill="1" applyBorder="1" applyAlignment="1">
      <alignment horizontal="left" wrapText="1"/>
    </xf>
    <xf numFmtId="0" fontId="7" fillId="0" borderId="1" xfId="0" applyFont="1" applyFill="1" applyBorder="1" applyAlignment="1">
      <alignment horizontal="left" vertical="center" wrapText="1"/>
    </xf>
    <xf numFmtId="0" fontId="9" fillId="0" borderId="0" xfId="0" applyFont="1" applyFill="1" applyBorder="1" applyAlignment="1">
      <alignment horizontal="left" wrapText="1"/>
    </xf>
    <xf numFmtId="0" fontId="9" fillId="0" borderId="0" xfId="0" applyFont="1" applyFill="1" applyBorder="1" applyAlignment="1">
      <alignment wrapText="1"/>
    </xf>
    <xf numFmtId="0" fontId="7" fillId="0" borderId="1" xfId="0" applyFont="1" applyFill="1" applyBorder="1" applyAlignment="1">
      <alignment vertical="center" wrapText="1"/>
    </xf>
    <xf numFmtId="0" fontId="7" fillId="0" borderId="6" xfId="0" applyFont="1" applyFill="1" applyBorder="1" applyAlignment="1">
      <alignment horizontal="left" wrapText="1"/>
    </xf>
    <xf numFmtId="0" fontId="7" fillId="0" borderId="0" xfId="0" applyNumberFormat="1" applyFont="1" applyFill="1" applyBorder="1" applyAlignment="1">
      <alignment horizontal="left" wrapText="1"/>
    </xf>
    <xf numFmtId="0" fontId="7" fillId="0" borderId="1" xfId="0" applyFont="1" applyBorder="1" applyAlignment="1">
      <alignment horizontal="left" vertical="center" wrapText="1"/>
    </xf>
    <xf numFmtId="0" fontId="9" fillId="0" borderId="0" xfId="0" applyFont="1" applyBorder="1" applyAlignment="1">
      <alignment wrapText="1"/>
    </xf>
    <xf numFmtId="0" fontId="7" fillId="0" borderId="1" xfId="0" applyFont="1" applyBorder="1" applyAlignment="1">
      <alignment vertical="center" wrapText="1"/>
    </xf>
    <xf numFmtId="0" fontId="7" fillId="0" borderId="0" xfId="0" applyFont="1" applyBorder="1" applyAlignment="1">
      <alignment horizontal="left" wrapText="1"/>
    </xf>
    <xf numFmtId="0" fontId="7" fillId="0" borderId="0" xfId="0" applyNumberFormat="1" applyFont="1" applyAlignment="1">
      <alignment horizontal="left" wrapText="1"/>
    </xf>
    <xf numFmtId="0" fontId="9" fillId="0" borderId="3" xfId="0" applyFont="1" applyFill="1" applyBorder="1" applyAlignment="1">
      <alignment horizontal="left" wrapText="1"/>
    </xf>
    <xf numFmtId="0" fontId="9" fillId="0" borderId="4" xfId="0" applyFont="1" applyFill="1" applyBorder="1" applyAlignment="1">
      <alignment horizontal="left" wrapText="1"/>
    </xf>
    <xf numFmtId="0" fontId="9" fillId="0" borderId="5" xfId="0" applyFont="1" applyFill="1" applyBorder="1" applyAlignment="1">
      <alignment horizontal="left" wrapText="1"/>
    </xf>
  </cellXfs>
  <cellStyles count="5">
    <cellStyle name="Comma" xfId="2" builtinId="3"/>
    <cellStyle name="Normal" xfId="0" builtinId="0"/>
    <cellStyle name="Normal 2" xfId="1"/>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632706627622538E-2"/>
          <c:y val="4.2002884830890312E-2"/>
          <c:w val="0.83815675954710278"/>
          <c:h val="0.88520674036574609"/>
        </c:manualLayout>
      </c:layout>
      <c:barChart>
        <c:barDir val="col"/>
        <c:grouping val="clustered"/>
        <c:varyColors val="0"/>
        <c:ser>
          <c:idx val="0"/>
          <c:order val="0"/>
          <c:tx>
            <c:strRef>
              <c:f>'Figure 1'!$B$3</c:f>
              <c:strCache>
                <c:ptCount val="1"/>
                <c:pt idx="0">
                  <c:v>Value</c:v>
                </c:pt>
              </c:strCache>
            </c:strRef>
          </c:tx>
          <c:spPr>
            <a:solidFill>
              <a:schemeClr val="accent1"/>
            </a:solidFill>
            <a:ln>
              <a:noFill/>
            </a:ln>
            <a:effectLst/>
          </c:spPr>
          <c:invertIfNegative val="0"/>
          <c:dLbls>
            <c:dLbl>
              <c:idx val="0"/>
              <c:layout>
                <c:manualLayout>
                  <c:x val="0"/>
                  <c:y val="1.42544741737115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59-4182-B163-C17F761AB914}"/>
                </c:ext>
              </c:extLst>
            </c:dLbl>
            <c:dLbl>
              <c:idx val="1"/>
              <c:layout>
                <c:manualLayout>
                  <c:x val="-2.5921559760362189E-3"/>
                  <c:y val="8.7023930472092945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59-4182-B163-C17F761AB914}"/>
                </c:ext>
              </c:extLst>
            </c:dLbl>
            <c:dLbl>
              <c:idx val="2"/>
              <c:layout>
                <c:manualLayout>
                  <c:x val="-2.5921559760363113E-3"/>
                  <c:y val="-3.591202314640136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59-4182-B163-C17F761AB914}"/>
                </c:ext>
              </c:extLst>
            </c:dLbl>
            <c:dLbl>
              <c:idx val="3"/>
              <c:layout>
                <c:manualLayout>
                  <c:x val="-2.5145417732706983E-3"/>
                  <c:y val="2.66900842456258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F59-4182-B163-C17F761AB914}"/>
                </c:ext>
              </c:extLst>
            </c:dLbl>
            <c:dLbl>
              <c:idx val="4"/>
              <c:layout>
                <c:manualLayout>
                  <c:x val="-2.5145417732708826E-3"/>
                  <c:y val="1.043400136159029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F59-4182-B163-C17F761AB914}"/>
                </c:ext>
              </c:extLst>
            </c:dLbl>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1'!$A$4:$A$8</c:f>
              <c:strCache>
                <c:ptCount val="5"/>
                <c:pt idx="0">
                  <c:v>Truck</c:v>
                </c:pt>
                <c:pt idx="1">
                  <c:v>Rail</c:v>
                </c:pt>
                <c:pt idx="2">
                  <c:v>Vessel</c:v>
                </c:pt>
                <c:pt idx="3">
                  <c:v>Pipeline</c:v>
                </c:pt>
                <c:pt idx="4">
                  <c:v>Air</c:v>
                </c:pt>
              </c:strCache>
            </c:strRef>
          </c:cat>
          <c:val>
            <c:numRef>
              <c:f>'Figure 1'!$B$4:$B$8</c:f>
              <c:numCache>
                <c:formatCode>_(* #,##0.0_);_(* \(#,##0.0\);_(* "-"??_);_(@_)</c:formatCode>
                <c:ptCount val="5"/>
                <c:pt idx="0">
                  <c:v>60.219413281000001</c:v>
                </c:pt>
                <c:pt idx="1">
                  <c:v>13.042985286999999</c:v>
                </c:pt>
                <c:pt idx="2">
                  <c:v>7.4992871059999988</c:v>
                </c:pt>
                <c:pt idx="3">
                  <c:v>5.1295814970000002</c:v>
                </c:pt>
                <c:pt idx="4">
                  <c:v>3.554649777999999</c:v>
                </c:pt>
              </c:numCache>
            </c:numRef>
          </c:val>
          <c:extLst>
            <c:ext xmlns:c16="http://schemas.microsoft.com/office/drawing/2014/chart" uri="{C3380CC4-5D6E-409C-BE32-E72D297353CC}">
              <c16:uniqueId val="{00000000-0F59-4182-B163-C17F761AB914}"/>
            </c:ext>
          </c:extLst>
        </c:ser>
        <c:dLbls>
          <c:dLblPos val="inEnd"/>
          <c:showLegendKey val="0"/>
          <c:showVal val="1"/>
          <c:showCatName val="0"/>
          <c:showSerName val="0"/>
          <c:showPercent val="0"/>
          <c:showBubbleSize val="0"/>
        </c:dLbls>
        <c:gapWidth val="152"/>
        <c:overlap val="-11"/>
        <c:axId val="512478928"/>
        <c:axId val="512479256"/>
      </c:barChart>
      <c:catAx>
        <c:axId val="512478928"/>
        <c:scaling>
          <c:orientation val="minMax"/>
        </c:scaling>
        <c:delete val="1"/>
        <c:axPos val="b"/>
        <c:numFmt formatCode="General" sourceLinked="0"/>
        <c:majorTickMark val="none"/>
        <c:minorTickMark val="none"/>
        <c:tickLblPos val="nextTo"/>
        <c:crossAx val="512479256"/>
        <c:crosses val="autoZero"/>
        <c:auto val="1"/>
        <c:lblAlgn val="l"/>
        <c:lblOffset val="20"/>
        <c:tickLblSkip val="1"/>
        <c:tickMarkSkip val="1"/>
        <c:noMultiLvlLbl val="0"/>
      </c:catAx>
      <c:valAx>
        <c:axId val="512479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124789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225747</xdr:colOff>
      <xdr:row>1</xdr:row>
      <xdr:rowOff>72614</xdr:rowOff>
    </xdr:from>
    <xdr:to>
      <xdr:col>10</xdr:col>
      <xdr:colOff>51226</xdr:colOff>
      <xdr:row>18</xdr:row>
      <xdr:rowOff>83245</xdr:rowOff>
    </xdr:to>
    <xdr:graphicFrame macro="">
      <xdr:nvGraphicFramePr>
        <xdr:cNvPr id="4" name="Chart 3">
          <a:extLst>
            <a:ext uri="{FF2B5EF4-FFF2-40B4-BE49-F238E27FC236}">
              <a16:creationId xmlns:a16="http://schemas.microsoft.com/office/drawing/2014/main" id="{CE28A331-348C-4552-8CAA-9C6C76A9A5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216477</xdr:colOff>
      <xdr:row>17</xdr:row>
      <xdr:rowOff>51955</xdr:rowOff>
    </xdr:from>
    <xdr:to>
      <xdr:col>4</xdr:col>
      <xdr:colOff>377799</xdr:colOff>
      <xdr:row>18</xdr:row>
      <xdr:rowOff>96051</xdr:rowOff>
    </xdr:to>
    <xdr:sp macro="" textlink="">
      <xdr:nvSpPr>
        <xdr:cNvPr id="2" name="TextBox 1">
          <a:extLst>
            <a:ext uri="{FF2B5EF4-FFF2-40B4-BE49-F238E27FC236}">
              <a16:creationId xmlns:a16="http://schemas.microsoft.com/office/drawing/2014/main" id="{A864B10D-A75E-4F47-82F7-E58F0AF41E42}"/>
            </a:ext>
          </a:extLst>
        </xdr:cNvPr>
        <xdr:cNvSpPr txBox="1"/>
      </xdr:nvSpPr>
      <xdr:spPr>
        <a:xfrm>
          <a:off x="2216727" y="3290455"/>
          <a:ext cx="767458" cy="2345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Truck</a:t>
          </a:r>
        </a:p>
      </xdr:txBody>
    </xdr:sp>
    <xdr:clientData/>
  </xdr:twoCellAnchor>
  <xdr:twoCellAnchor>
    <xdr:from>
      <xdr:col>4</xdr:col>
      <xdr:colOff>432956</xdr:colOff>
      <xdr:row>17</xdr:row>
      <xdr:rowOff>60614</xdr:rowOff>
    </xdr:from>
    <xdr:to>
      <xdr:col>6</xdr:col>
      <xdr:colOff>7627</xdr:colOff>
      <xdr:row>18</xdr:row>
      <xdr:rowOff>94770</xdr:rowOff>
    </xdr:to>
    <xdr:sp macro="" textlink="">
      <xdr:nvSpPr>
        <xdr:cNvPr id="5" name="TextBox 4">
          <a:extLst>
            <a:ext uri="{FF2B5EF4-FFF2-40B4-BE49-F238E27FC236}">
              <a16:creationId xmlns:a16="http://schemas.microsoft.com/office/drawing/2014/main" id="{A2EE29BB-D933-4587-B6DF-25C7BB2AE6B4}"/>
            </a:ext>
          </a:extLst>
        </xdr:cNvPr>
        <xdr:cNvSpPr txBox="1"/>
      </xdr:nvSpPr>
      <xdr:spPr>
        <a:xfrm>
          <a:off x="3039342" y="3299114"/>
          <a:ext cx="786944" cy="2246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Rail</a:t>
          </a:r>
        </a:p>
      </xdr:txBody>
    </xdr:sp>
    <xdr:clientData/>
  </xdr:twoCellAnchor>
  <xdr:twoCellAnchor>
    <xdr:from>
      <xdr:col>5</xdr:col>
      <xdr:colOff>536864</xdr:colOff>
      <xdr:row>17</xdr:row>
      <xdr:rowOff>61471</xdr:rowOff>
    </xdr:from>
    <xdr:to>
      <xdr:col>7</xdr:col>
      <xdr:colOff>112700</xdr:colOff>
      <xdr:row>18</xdr:row>
      <xdr:rowOff>112698</xdr:rowOff>
    </xdr:to>
    <xdr:sp macro="" textlink="">
      <xdr:nvSpPr>
        <xdr:cNvPr id="6" name="TextBox 5">
          <a:extLst>
            <a:ext uri="{FF2B5EF4-FFF2-40B4-BE49-F238E27FC236}">
              <a16:creationId xmlns:a16="http://schemas.microsoft.com/office/drawing/2014/main" id="{A222DE65-3718-4B65-9BA6-57B19CCCC77B}"/>
            </a:ext>
          </a:extLst>
        </xdr:cNvPr>
        <xdr:cNvSpPr txBox="1"/>
      </xdr:nvSpPr>
      <xdr:spPr>
        <a:xfrm>
          <a:off x="3749387" y="3299971"/>
          <a:ext cx="788108" cy="2417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Vessel</a:t>
          </a:r>
        </a:p>
      </xdr:txBody>
    </xdr:sp>
    <xdr:clientData/>
  </xdr:twoCellAnchor>
  <xdr:twoCellAnchor>
    <xdr:from>
      <xdr:col>7</xdr:col>
      <xdr:colOff>95251</xdr:colOff>
      <xdr:row>17</xdr:row>
      <xdr:rowOff>57630</xdr:rowOff>
    </xdr:from>
    <xdr:to>
      <xdr:col>8</xdr:col>
      <xdr:colOff>339380</xdr:colOff>
      <xdr:row>18</xdr:row>
      <xdr:rowOff>111418</xdr:rowOff>
    </xdr:to>
    <xdr:sp macro="" textlink="">
      <xdr:nvSpPr>
        <xdr:cNvPr id="7" name="TextBox 6">
          <a:extLst>
            <a:ext uri="{FF2B5EF4-FFF2-40B4-BE49-F238E27FC236}">
              <a16:creationId xmlns:a16="http://schemas.microsoft.com/office/drawing/2014/main" id="{C2004A13-93AF-4E08-847A-79AF9AA0C59D}"/>
            </a:ext>
          </a:extLst>
        </xdr:cNvPr>
        <xdr:cNvSpPr txBox="1"/>
      </xdr:nvSpPr>
      <xdr:spPr>
        <a:xfrm>
          <a:off x="4520046" y="3296130"/>
          <a:ext cx="850266" cy="2442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Pipeline</a:t>
          </a:r>
        </a:p>
      </xdr:txBody>
    </xdr:sp>
    <xdr:clientData/>
  </xdr:twoCellAnchor>
  <xdr:twoCellAnchor>
    <xdr:from>
      <xdr:col>8</xdr:col>
      <xdr:colOff>406977</xdr:colOff>
      <xdr:row>17</xdr:row>
      <xdr:rowOff>33297</xdr:rowOff>
    </xdr:from>
    <xdr:to>
      <xdr:col>10</xdr:col>
      <xdr:colOff>86590</xdr:colOff>
      <xdr:row>18</xdr:row>
      <xdr:rowOff>58693</xdr:rowOff>
    </xdr:to>
    <xdr:sp macro="" textlink="">
      <xdr:nvSpPr>
        <xdr:cNvPr id="8" name="TextBox 7">
          <a:extLst>
            <a:ext uri="{FF2B5EF4-FFF2-40B4-BE49-F238E27FC236}">
              <a16:creationId xmlns:a16="http://schemas.microsoft.com/office/drawing/2014/main" id="{124AF65F-CE42-43C7-B2DF-EEC4DBD8E04F}"/>
            </a:ext>
          </a:extLst>
        </xdr:cNvPr>
        <xdr:cNvSpPr txBox="1"/>
      </xdr:nvSpPr>
      <xdr:spPr>
        <a:xfrm>
          <a:off x="5437909" y="3271797"/>
          <a:ext cx="891886" cy="2158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Air</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0.13513</cdr:x>
      <cdr:y>0.93318</cdr:y>
    </cdr:from>
    <cdr:to>
      <cdr:x>0.24652</cdr:x>
      <cdr:y>0.99121</cdr:y>
    </cdr:to>
    <cdr:sp macro="" textlink="">
      <cdr:nvSpPr>
        <cdr:cNvPr id="2" name="TextBox 1">
          <a:extLst xmlns:a="http://schemas.openxmlformats.org/drawingml/2006/main">
            <a:ext uri="{FF2B5EF4-FFF2-40B4-BE49-F238E27FC236}">
              <a16:creationId xmlns:a16="http://schemas.microsoft.com/office/drawing/2014/main" id="{01CE38FF-1CA8-465D-BF96-4B21BE7A96D0}"/>
            </a:ext>
          </a:extLst>
        </cdr:cNvPr>
        <cdr:cNvSpPr txBox="1"/>
      </cdr:nvSpPr>
      <cdr:spPr>
        <a:xfrm xmlns:a="http://schemas.openxmlformats.org/drawingml/2006/main">
          <a:off x="792386" y="3398009"/>
          <a:ext cx="653143" cy="2113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0.13185</cdr:x>
      <cdr:y>0.92966</cdr:y>
    </cdr:from>
    <cdr:to>
      <cdr:x>0.25416</cdr:x>
      <cdr:y>0.98769</cdr:y>
    </cdr:to>
    <cdr:sp macro="" textlink="">
      <cdr:nvSpPr>
        <cdr:cNvPr id="3" name="TextBox 2">
          <a:extLst xmlns:a="http://schemas.openxmlformats.org/drawingml/2006/main">
            <a:ext uri="{FF2B5EF4-FFF2-40B4-BE49-F238E27FC236}">
              <a16:creationId xmlns:a16="http://schemas.microsoft.com/office/drawing/2014/main" id="{1A282DAA-0B7A-461C-9A2A-A513ED8CDAD3}"/>
            </a:ext>
          </a:extLst>
        </cdr:cNvPr>
        <cdr:cNvSpPr txBox="1"/>
      </cdr:nvSpPr>
      <cdr:spPr>
        <a:xfrm xmlns:a="http://schemas.openxmlformats.org/drawingml/2006/main">
          <a:off x="773176" y="3385202"/>
          <a:ext cx="717176" cy="2113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zoomScaleNormal="100" workbookViewId="0"/>
  </sheetViews>
  <sheetFormatPr defaultRowHeight="14.6" x14ac:dyDescent="0.4"/>
  <cols>
    <col min="2" max="2" width="11.84375" bestFit="1" customWidth="1"/>
  </cols>
  <sheetData>
    <row r="1" spans="1:2" x14ac:dyDescent="0.4">
      <c r="A1" s="4" t="s">
        <v>39</v>
      </c>
      <c r="B1" s="5"/>
    </row>
    <row r="2" spans="1:2" x14ac:dyDescent="0.4">
      <c r="A2" s="6" t="s">
        <v>33</v>
      </c>
      <c r="B2" s="5"/>
    </row>
    <row r="3" spans="1:2" x14ac:dyDescent="0.4">
      <c r="A3" s="7" t="s">
        <v>2</v>
      </c>
      <c r="B3" s="8" t="s">
        <v>32</v>
      </c>
    </row>
    <row r="4" spans="1:2" x14ac:dyDescent="0.4">
      <c r="A4" s="9" t="s">
        <v>8</v>
      </c>
      <c r="B4" s="10">
        <f>'Table 2'!D12/1000</f>
        <v>60.219413281000001</v>
      </c>
    </row>
    <row r="5" spans="1:2" x14ac:dyDescent="0.4">
      <c r="A5" s="9" t="s">
        <v>9</v>
      </c>
      <c r="B5" s="10">
        <f>'Table 2'!D15/1000</f>
        <v>13.042985286999999</v>
      </c>
    </row>
    <row r="6" spans="1:2" x14ac:dyDescent="0.4">
      <c r="A6" s="9" t="s">
        <v>11</v>
      </c>
      <c r="B6" s="10">
        <f>'Table 2'!D21/1000</f>
        <v>7.4992871059999988</v>
      </c>
    </row>
    <row r="7" spans="1:2" x14ac:dyDescent="0.4">
      <c r="A7" s="9" t="s">
        <v>10</v>
      </c>
      <c r="B7" s="10">
        <f>'Table 2'!D18/1000</f>
        <v>5.1295814970000002</v>
      </c>
    </row>
    <row r="8" spans="1:2" x14ac:dyDescent="0.4">
      <c r="A8" s="9" t="s">
        <v>12</v>
      </c>
      <c r="B8" s="10">
        <f>'Table 2'!D24/1000</f>
        <v>3.554649777999999</v>
      </c>
    </row>
    <row r="9" spans="1:2" x14ac:dyDescent="0.4">
      <c r="B9" s="3"/>
    </row>
    <row r="22" spans="1:1" x14ac:dyDescent="0.4">
      <c r="A22" s="1" t="s">
        <v>0</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K18"/>
  <sheetViews>
    <sheetView tabSelected="1" zoomScaleNormal="100" zoomScaleSheetLayoutView="100" workbookViewId="0">
      <selection sqref="A1:F1"/>
    </sheetView>
  </sheetViews>
  <sheetFormatPr defaultColWidth="9.3046875" defaultRowHeight="12.45" x14ac:dyDescent="0.3"/>
  <cols>
    <col min="1" max="1" width="14.3046875" style="46" customWidth="1"/>
    <col min="2" max="6" width="13.84375" style="46" customWidth="1"/>
    <col min="7" max="16384" width="9.3046875" style="46"/>
  </cols>
  <sheetData>
    <row r="1" spans="1:11" ht="18.649999999999999" customHeight="1" x14ac:dyDescent="0.3">
      <c r="A1" s="72" t="s">
        <v>16</v>
      </c>
      <c r="B1" s="72"/>
      <c r="C1" s="72"/>
      <c r="D1" s="72"/>
      <c r="E1" s="72"/>
      <c r="F1" s="72"/>
    </row>
    <row r="2" spans="1:11" x14ac:dyDescent="0.3">
      <c r="A2" s="73" t="s">
        <v>1</v>
      </c>
      <c r="B2" s="73"/>
      <c r="C2" s="73"/>
      <c r="D2" s="73"/>
      <c r="E2" s="73"/>
      <c r="F2" s="73"/>
    </row>
    <row r="3" spans="1:11" ht="37.5" customHeight="1" x14ac:dyDescent="0.35">
      <c r="A3" s="47" t="s">
        <v>17</v>
      </c>
      <c r="B3" s="47">
        <v>2017</v>
      </c>
      <c r="C3" s="47">
        <v>2018</v>
      </c>
      <c r="D3" s="47">
        <v>2019</v>
      </c>
      <c r="E3" s="48" t="s">
        <v>37</v>
      </c>
      <c r="F3" s="48" t="s">
        <v>38</v>
      </c>
      <c r="H3" s="61"/>
      <c r="I3" s="49"/>
    </row>
    <row r="4" spans="1:11" s="52" customFormat="1" ht="12.75" customHeight="1" x14ac:dyDescent="0.35">
      <c r="A4" s="50" t="s">
        <v>18</v>
      </c>
      <c r="B4" s="51">
        <v>87960.384374999965</v>
      </c>
      <c r="C4" s="2">
        <v>96648.309055000049</v>
      </c>
      <c r="D4" s="2">
        <v>95623.079535000026</v>
      </c>
      <c r="E4" s="65">
        <v>9.8770881252188705</v>
      </c>
      <c r="F4" s="62">
        <v>-1.0607837116080003</v>
      </c>
      <c r="G4" s="66"/>
      <c r="H4" s="67"/>
      <c r="I4" s="53"/>
      <c r="J4" s="66"/>
    </row>
    <row r="5" spans="1:11" s="54" customFormat="1" ht="12.75" customHeight="1" x14ac:dyDescent="0.35">
      <c r="A5" s="55" t="s">
        <v>19</v>
      </c>
      <c r="B5" s="56">
        <v>86474.172442000025</v>
      </c>
      <c r="C5" s="60">
        <v>93965.981298999977</v>
      </c>
      <c r="D5" s="60">
        <v>94188.982942000031</v>
      </c>
      <c r="E5" s="68">
        <v>8.663637529488831</v>
      </c>
      <c r="F5" s="62">
        <v>0.23732167739557594</v>
      </c>
      <c r="G5" s="69"/>
      <c r="H5" s="53"/>
      <c r="I5" s="53"/>
      <c r="J5" s="69"/>
    </row>
    <row r="6" spans="1:11" s="52" customFormat="1" ht="12.75" customHeight="1" x14ac:dyDescent="0.35">
      <c r="A6" s="50" t="s">
        <v>20</v>
      </c>
      <c r="B6" s="51">
        <v>100288.93378100001</v>
      </c>
      <c r="C6" s="2">
        <v>105767.08332099993</v>
      </c>
      <c r="D6" s="2"/>
      <c r="E6" s="65">
        <v>5.462366916735383</v>
      </c>
      <c r="F6" s="70"/>
      <c r="G6" s="66"/>
      <c r="H6" s="53"/>
      <c r="I6" s="53"/>
      <c r="J6" s="66"/>
    </row>
    <row r="7" spans="1:11" s="54" customFormat="1" ht="12.75" customHeight="1" x14ac:dyDescent="0.35">
      <c r="A7" s="50" t="s">
        <v>34</v>
      </c>
      <c r="B7" s="51">
        <v>91067.617386000056</v>
      </c>
      <c r="C7" s="51">
        <v>102699.71858699998</v>
      </c>
      <c r="D7" s="51"/>
      <c r="E7" s="65">
        <v>12.773037809582821</v>
      </c>
      <c r="F7" s="70"/>
      <c r="G7" s="69"/>
      <c r="H7" s="53"/>
      <c r="I7" s="53"/>
      <c r="J7" s="69"/>
    </row>
    <row r="8" spans="1:11" s="54" customFormat="1" ht="12.75" customHeight="1" x14ac:dyDescent="0.35">
      <c r="A8" s="50" t="s">
        <v>21</v>
      </c>
      <c r="B8" s="51">
        <v>98246.033725000176</v>
      </c>
      <c r="C8" s="51">
        <v>107250.61812199999</v>
      </c>
      <c r="D8" s="51"/>
      <c r="E8" s="65">
        <v>9.1653413940400768</v>
      </c>
      <c r="F8" s="70"/>
      <c r="G8" s="69"/>
      <c r="H8" s="53"/>
      <c r="I8" s="53"/>
      <c r="J8" s="69"/>
    </row>
    <row r="9" spans="1:11" s="52" customFormat="1" ht="12.75" customHeight="1" x14ac:dyDescent="0.35">
      <c r="A9" s="50" t="s">
        <v>35</v>
      </c>
      <c r="B9" s="51">
        <v>99764.164609999978</v>
      </c>
      <c r="C9" s="51">
        <v>106164.22463499993</v>
      </c>
      <c r="D9" s="51"/>
      <c r="E9" s="65">
        <v>6.4151893117325622</v>
      </c>
      <c r="F9" s="70"/>
      <c r="G9" s="66"/>
      <c r="H9" s="53"/>
      <c r="I9" s="53"/>
      <c r="J9" s="66"/>
    </row>
    <row r="10" spans="1:11" s="52" customFormat="1" ht="12.75" customHeight="1" x14ac:dyDescent="0.35">
      <c r="A10" s="50" t="s">
        <v>22</v>
      </c>
      <c r="B10" s="51">
        <v>89174.993506000043</v>
      </c>
      <c r="C10" s="19">
        <v>101211.76001000009</v>
      </c>
      <c r="D10" s="19"/>
      <c r="E10" s="65">
        <v>13.497916883156403</v>
      </c>
      <c r="F10" s="70"/>
      <c r="G10" s="66"/>
      <c r="H10" s="53"/>
      <c r="I10" s="53"/>
      <c r="J10" s="66"/>
    </row>
    <row r="11" spans="1:11" s="52" customFormat="1" ht="12.75" customHeight="1" x14ac:dyDescent="0.35">
      <c r="A11" s="50" t="s">
        <v>36</v>
      </c>
      <c r="B11" s="51">
        <v>97439.343152000001</v>
      </c>
      <c r="C11" s="51">
        <v>106897.11670800002</v>
      </c>
      <c r="D11" s="51"/>
      <c r="E11" s="65">
        <v>9.7063190802162893</v>
      </c>
      <c r="F11" s="70"/>
      <c r="G11" s="66"/>
      <c r="H11" s="53"/>
      <c r="I11" s="53"/>
      <c r="J11" s="71"/>
      <c r="K11" s="46"/>
    </row>
    <row r="12" spans="1:11" s="52" customFormat="1" ht="12.75" customHeight="1" x14ac:dyDescent="0.35">
      <c r="A12" s="50" t="s">
        <v>23</v>
      </c>
      <c r="B12" s="51">
        <v>94378.991538999922</v>
      </c>
      <c r="C12" s="51">
        <v>101626.55309600002</v>
      </c>
      <c r="D12" s="51"/>
      <c r="E12" s="65">
        <v>7.6792106366225656</v>
      </c>
      <c r="F12" s="70"/>
      <c r="G12" s="66"/>
      <c r="H12" s="53"/>
      <c r="I12" s="53"/>
      <c r="J12" s="71"/>
      <c r="K12" s="46"/>
    </row>
    <row r="13" spans="1:11" s="52" customFormat="1" ht="12.75" customHeight="1" x14ac:dyDescent="0.35">
      <c r="A13" s="50" t="s">
        <v>24</v>
      </c>
      <c r="B13" s="59">
        <v>100561.43617599983</v>
      </c>
      <c r="C13" s="59">
        <v>110795.59773200002</v>
      </c>
      <c r="D13" s="59"/>
      <c r="E13" s="65">
        <v>10.17702406127975</v>
      </c>
      <c r="F13" s="70"/>
      <c r="G13" s="66"/>
      <c r="H13" s="53"/>
      <c r="I13" s="53"/>
      <c r="J13" s="71"/>
      <c r="K13" s="46"/>
    </row>
    <row r="14" spans="1:11" s="52" customFormat="1" ht="12.75" customHeight="1" x14ac:dyDescent="0.35">
      <c r="A14" s="50" t="s">
        <v>25</v>
      </c>
      <c r="B14" s="51">
        <v>100612.60677399999</v>
      </c>
      <c r="C14" s="51">
        <v>103042.82291500006</v>
      </c>
      <c r="D14" s="51"/>
      <c r="E14" s="65">
        <v>2.4154191198512995</v>
      </c>
      <c r="F14" s="70"/>
      <c r="G14" s="66"/>
      <c r="H14" s="53"/>
      <c r="I14" s="53"/>
      <c r="J14" s="71"/>
      <c r="K14" s="46"/>
    </row>
    <row r="15" spans="1:11" s="52" customFormat="1" ht="12.75" customHeight="1" x14ac:dyDescent="0.35">
      <c r="A15" s="50" t="s">
        <v>26</v>
      </c>
      <c r="B15" s="51">
        <v>93512.090966999996</v>
      </c>
      <c r="C15" s="51">
        <v>92668.412853999995</v>
      </c>
      <c r="D15" s="51"/>
      <c r="E15" s="65">
        <v>-0.90221286282404933</v>
      </c>
      <c r="F15" s="70"/>
      <c r="G15" s="66"/>
      <c r="H15" s="53"/>
      <c r="I15" s="53"/>
      <c r="J15" s="71"/>
      <c r="K15" s="46"/>
    </row>
    <row r="16" spans="1:11" s="54" customFormat="1" ht="12.75" customHeight="1" x14ac:dyDescent="0.35">
      <c r="A16" s="55" t="s">
        <v>27</v>
      </c>
      <c r="B16" s="56">
        <v>1139480.7684329988</v>
      </c>
      <c r="C16" s="56">
        <v>1228738.1983340005</v>
      </c>
      <c r="D16" s="56"/>
      <c r="E16" s="68">
        <v>7.8331668575456277</v>
      </c>
      <c r="F16" s="70"/>
      <c r="G16" s="69"/>
      <c r="H16" s="53"/>
      <c r="I16" s="53"/>
      <c r="J16" s="71"/>
      <c r="K16" s="46"/>
    </row>
    <row r="17" spans="1:9" ht="17.149999999999999" customHeight="1" x14ac:dyDescent="0.3">
      <c r="A17" s="74" t="s">
        <v>13</v>
      </c>
      <c r="B17" s="74"/>
      <c r="C17" s="74"/>
      <c r="D17" s="74"/>
      <c r="E17" s="74"/>
      <c r="F17" s="74"/>
      <c r="H17" s="57"/>
      <c r="I17" s="57"/>
    </row>
    <row r="18" spans="1:9" ht="25.5" customHeight="1" x14ac:dyDescent="0.3">
      <c r="A18" s="75" t="s">
        <v>28</v>
      </c>
      <c r="B18" s="75"/>
      <c r="C18" s="75"/>
      <c r="D18" s="75"/>
      <c r="E18" s="75"/>
      <c r="F18" s="75"/>
      <c r="H18" s="57"/>
      <c r="I18" s="57"/>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H26"/>
  <sheetViews>
    <sheetView zoomScaleNormal="100" workbookViewId="0">
      <selection sqref="A1:E1"/>
    </sheetView>
  </sheetViews>
  <sheetFormatPr defaultColWidth="8.84375" defaultRowHeight="12.45" x14ac:dyDescent="0.3"/>
  <cols>
    <col min="1" max="1" width="7.84375" style="13" customWidth="1"/>
    <col min="2" max="2" width="7.3046875" style="13" customWidth="1"/>
    <col min="3" max="3" width="11.53515625" style="25" customWidth="1"/>
    <col min="4" max="4" width="11.4609375" style="25" customWidth="1"/>
    <col min="5" max="5" width="18.15234375" style="25" customWidth="1"/>
    <col min="6" max="6" width="10.3046875" style="12" customWidth="1"/>
    <col min="7" max="16384" width="8.84375" style="13"/>
  </cols>
  <sheetData>
    <row r="1" spans="1:8" ht="26.7" customHeight="1" x14ac:dyDescent="0.3">
      <c r="A1" s="77" t="s">
        <v>29</v>
      </c>
      <c r="B1" s="77"/>
      <c r="C1" s="77"/>
      <c r="D1" s="77"/>
      <c r="E1" s="77"/>
    </row>
    <row r="2" spans="1:8" s="14" customFormat="1" x14ac:dyDescent="0.3">
      <c r="A2" s="78" t="s">
        <v>1</v>
      </c>
      <c r="B2" s="78"/>
      <c r="C2" s="78"/>
      <c r="D2" s="78"/>
      <c r="E2" s="78"/>
    </row>
    <row r="3" spans="1:8" ht="24.9" x14ac:dyDescent="0.3">
      <c r="A3" s="15" t="s">
        <v>2</v>
      </c>
      <c r="B3" s="16"/>
      <c r="C3" s="17" t="s">
        <v>40</v>
      </c>
      <c r="D3" s="17" t="s">
        <v>41</v>
      </c>
      <c r="E3" s="15" t="s">
        <v>42</v>
      </c>
      <c r="F3" s="13"/>
    </row>
    <row r="4" spans="1:8" x14ac:dyDescent="0.3">
      <c r="A4" s="79" t="s">
        <v>3</v>
      </c>
      <c r="B4" s="18" t="s">
        <v>4</v>
      </c>
      <c r="C4" s="19">
        <v>50207.640751999999</v>
      </c>
      <c r="D4" s="19">
        <v>50859.222766999992</v>
      </c>
      <c r="E4" s="20">
        <v>1.2977746120724554</v>
      </c>
      <c r="F4" s="13"/>
    </row>
    <row r="5" spans="1:8" x14ac:dyDescent="0.3">
      <c r="A5" s="79"/>
      <c r="B5" s="18" t="s">
        <v>5</v>
      </c>
      <c r="C5" s="19">
        <v>43758.340547</v>
      </c>
      <c r="D5" s="19">
        <v>43329.760174999989</v>
      </c>
      <c r="E5" s="20">
        <v>-0.97942556011617943</v>
      </c>
      <c r="F5" s="13"/>
    </row>
    <row r="6" spans="1:8" x14ac:dyDescent="0.3">
      <c r="A6" s="79"/>
      <c r="B6" s="21" t="s">
        <v>6</v>
      </c>
      <c r="C6" s="22">
        <v>93965.981299000006</v>
      </c>
      <c r="D6" s="22">
        <v>94188.982941999973</v>
      </c>
      <c r="E6" s="23">
        <v>0.23732167739557594</v>
      </c>
      <c r="F6" s="13"/>
      <c r="G6" s="24"/>
    </row>
    <row r="7" spans="1:8" x14ac:dyDescent="0.3">
      <c r="A7" s="76" t="s">
        <v>7</v>
      </c>
      <c r="B7" s="18" t="s">
        <v>4</v>
      </c>
      <c r="C7" s="19">
        <v>43626.145170999996</v>
      </c>
      <c r="D7" s="19">
        <v>43886.747424999987</v>
      </c>
      <c r="E7" s="20">
        <v>0.59735338288204409</v>
      </c>
      <c r="F7" s="13"/>
    </row>
    <row r="8" spans="1:8" x14ac:dyDescent="0.3">
      <c r="A8" s="76"/>
      <c r="B8" s="18" t="s">
        <v>5</v>
      </c>
      <c r="C8" s="19">
        <v>34899.526293999996</v>
      </c>
      <c r="D8" s="19">
        <v>34505.232639999995</v>
      </c>
      <c r="E8" s="20">
        <v>-1.1297965785506601</v>
      </c>
      <c r="F8" s="13"/>
    </row>
    <row r="9" spans="1:8" ht="15.9" x14ac:dyDescent="0.3">
      <c r="A9" s="76"/>
      <c r="B9" s="21" t="s">
        <v>6</v>
      </c>
      <c r="C9" s="22">
        <v>78525.671464999992</v>
      </c>
      <c r="D9" s="22">
        <v>78391.980064999982</v>
      </c>
      <c r="E9" s="23">
        <v>-0.17025183931039437</v>
      </c>
      <c r="F9" s="13"/>
      <c r="H9" s="63"/>
    </row>
    <row r="10" spans="1:8" ht="15.9" x14ac:dyDescent="0.3">
      <c r="A10" s="76" t="s">
        <v>8</v>
      </c>
      <c r="B10" s="18" t="s">
        <v>4</v>
      </c>
      <c r="C10" s="19">
        <v>30634.496413000001</v>
      </c>
      <c r="D10" s="19">
        <v>31708.026877999993</v>
      </c>
      <c r="E10" s="20">
        <v>3.5043189564051018</v>
      </c>
      <c r="F10" s="13"/>
      <c r="H10" s="63"/>
    </row>
    <row r="11" spans="1:8" ht="15.9" x14ac:dyDescent="0.3">
      <c r="A11" s="76"/>
      <c r="B11" s="18" t="s">
        <v>5</v>
      </c>
      <c r="C11" s="19">
        <v>28824.87306699999</v>
      </c>
      <c r="D11" s="19">
        <v>28511.386403000004</v>
      </c>
      <c r="E11" s="20">
        <v>-1.0875560952908185</v>
      </c>
      <c r="F11" s="13"/>
      <c r="H11" s="63"/>
    </row>
    <row r="12" spans="1:8" x14ac:dyDescent="0.3">
      <c r="A12" s="76"/>
      <c r="B12" s="21" t="s">
        <v>6</v>
      </c>
      <c r="C12" s="22">
        <v>59459.369479999994</v>
      </c>
      <c r="D12" s="22">
        <v>60219.413281000001</v>
      </c>
      <c r="E12" s="23">
        <v>1.2782574178753301</v>
      </c>
      <c r="F12" s="64"/>
    </row>
    <row r="13" spans="1:8" x14ac:dyDescent="0.3">
      <c r="A13" s="76" t="s">
        <v>9</v>
      </c>
      <c r="B13" s="18" t="s">
        <v>4</v>
      </c>
      <c r="C13" s="19">
        <v>8827.4239559999987</v>
      </c>
      <c r="D13" s="19">
        <v>8265.6520700000001</v>
      </c>
      <c r="E13" s="20">
        <v>-6.3639391151952509</v>
      </c>
      <c r="F13" s="64"/>
    </row>
    <row r="14" spans="1:8" x14ac:dyDescent="0.3">
      <c r="A14" s="76"/>
      <c r="B14" s="18" t="s">
        <v>5</v>
      </c>
      <c r="C14" s="19">
        <v>4784.0913799999998</v>
      </c>
      <c r="D14" s="19">
        <v>4777.3332169999994</v>
      </c>
      <c r="E14" s="20">
        <v>-0.14126325070320875</v>
      </c>
      <c r="F14" s="64"/>
    </row>
    <row r="15" spans="1:8" x14ac:dyDescent="0.3">
      <c r="A15" s="76"/>
      <c r="B15" s="21" t="s">
        <v>6</v>
      </c>
      <c r="C15" s="22">
        <v>13611.515335999999</v>
      </c>
      <c r="D15" s="22">
        <v>13042.985287</v>
      </c>
      <c r="E15" s="23">
        <v>-4.176831417853534</v>
      </c>
      <c r="F15" s="64"/>
    </row>
    <row r="16" spans="1:8" x14ac:dyDescent="0.3">
      <c r="A16" s="76" t="s">
        <v>10</v>
      </c>
      <c r="B16" s="18" t="s">
        <v>4</v>
      </c>
      <c r="C16" s="19">
        <v>4164.2248020000006</v>
      </c>
      <c r="D16" s="19">
        <v>3913.0684770000003</v>
      </c>
      <c r="E16" s="20">
        <v>-6.0312864204491143</v>
      </c>
      <c r="F16" s="13"/>
    </row>
    <row r="17" spans="1:6" x14ac:dyDescent="0.3">
      <c r="A17" s="76"/>
      <c r="B17" s="18" t="s">
        <v>5</v>
      </c>
      <c r="C17" s="19">
        <v>1290.5618469999999</v>
      </c>
      <c r="D17" s="19">
        <v>1216.5130200000001</v>
      </c>
      <c r="E17" s="20">
        <v>-5.7377201388783963</v>
      </c>
      <c r="F17" s="13"/>
    </row>
    <row r="18" spans="1:6" x14ac:dyDescent="0.3">
      <c r="A18" s="76"/>
      <c r="B18" s="21" t="s">
        <v>6</v>
      </c>
      <c r="C18" s="22">
        <v>5454.7866490000006</v>
      </c>
      <c r="D18" s="22">
        <v>5129.5814970000001</v>
      </c>
      <c r="E18" s="23">
        <v>-5.9618308272353477</v>
      </c>
      <c r="F18" s="13"/>
    </row>
    <row r="19" spans="1:6" x14ac:dyDescent="0.3">
      <c r="A19" s="76" t="s">
        <v>11</v>
      </c>
      <c r="B19" s="18" t="s">
        <v>4</v>
      </c>
      <c r="C19" s="19">
        <v>3633.0955109999995</v>
      </c>
      <c r="D19" s="19">
        <v>4023.3343899999991</v>
      </c>
      <c r="E19" s="20">
        <v>10.741222679625832</v>
      </c>
      <c r="F19" s="13"/>
    </row>
    <row r="20" spans="1:6" x14ac:dyDescent="0.3">
      <c r="A20" s="76"/>
      <c r="B20" s="18" t="s">
        <v>5</v>
      </c>
      <c r="C20" s="19">
        <v>3497.0773699999991</v>
      </c>
      <c r="D20" s="19">
        <v>3475.9527159999998</v>
      </c>
      <c r="E20" s="20">
        <v>-0.60406596037078819</v>
      </c>
      <c r="F20" s="13"/>
    </row>
    <row r="21" spans="1:6" x14ac:dyDescent="0.3">
      <c r="A21" s="76"/>
      <c r="B21" s="21" t="s">
        <v>6</v>
      </c>
      <c r="C21" s="22">
        <v>7130.1728809999986</v>
      </c>
      <c r="D21" s="22">
        <v>7499.2871059999989</v>
      </c>
      <c r="E21" s="23">
        <v>5.1767920800853302</v>
      </c>
      <c r="F21" s="13"/>
    </row>
    <row r="22" spans="1:6" x14ac:dyDescent="0.3">
      <c r="A22" s="76" t="s">
        <v>12</v>
      </c>
      <c r="B22" s="18" t="s">
        <v>4</v>
      </c>
      <c r="C22" s="19">
        <v>1456.7784220000003</v>
      </c>
      <c r="D22" s="19">
        <v>1456.7340370000002</v>
      </c>
      <c r="E22" s="20">
        <v>-3.0467914220656958E-3</v>
      </c>
      <c r="F22" s="13"/>
    </row>
    <row r="23" spans="1:6" x14ac:dyDescent="0.3">
      <c r="A23" s="76"/>
      <c r="B23" s="18" t="s">
        <v>5</v>
      </c>
      <c r="C23" s="19">
        <v>2078.1057810000002</v>
      </c>
      <c r="D23" s="19">
        <v>2097.9157409999989</v>
      </c>
      <c r="E23" s="20">
        <v>0.95327004915347957</v>
      </c>
      <c r="F23" s="13"/>
    </row>
    <row r="24" spans="1:6" x14ac:dyDescent="0.3">
      <c r="A24" s="76"/>
      <c r="B24" s="21" t="s">
        <v>6</v>
      </c>
      <c r="C24" s="22">
        <v>3534.8842030000005</v>
      </c>
      <c r="D24" s="22">
        <v>3554.6497779999991</v>
      </c>
      <c r="E24" s="23">
        <v>0.55915763756066661</v>
      </c>
      <c r="F24" s="13"/>
    </row>
    <row r="25" spans="1:6" ht="36" customHeight="1" x14ac:dyDescent="0.3">
      <c r="A25" s="80" t="s">
        <v>13</v>
      </c>
      <c r="B25" s="80"/>
      <c r="C25" s="80"/>
      <c r="D25" s="80"/>
      <c r="E25" s="80"/>
    </row>
    <row r="26" spans="1:6" ht="106.95" customHeight="1" x14ac:dyDescent="0.3">
      <c r="A26" s="81" t="s">
        <v>14</v>
      </c>
      <c r="B26" s="81"/>
      <c r="C26" s="81"/>
      <c r="D26" s="81"/>
      <c r="E26" s="81"/>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27"/>
  <sheetViews>
    <sheetView workbookViewId="0">
      <selection sqref="A1:E1"/>
    </sheetView>
  </sheetViews>
  <sheetFormatPr defaultColWidth="9.15234375" defaultRowHeight="12.45" x14ac:dyDescent="0.3"/>
  <cols>
    <col min="1" max="1" width="7.53515625" style="6" customWidth="1"/>
    <col min="2" max="2" width="8.3046875" style="6" customWidth="1"/>
    <col min="3" max="3" width="11" style="38" customWidth="1"/>
    <col min="4" max="4" width="11.53515625" style="38" customWidth="1"/>
    <col min="5" max="5" width="17.69140625" style="38" customWidth="1"/>
    <col min="6" max="6" width="8.84375" style="26" customWidth="1"/>
    <col min="7" max="8" width="9.15234375" style="6"/>
    <col min="9" max="9" width="9.15234375" style="6" customWidth="1"/>
    <col min="10" max="10" width="9.53515625" style="6" customWidth="1"/>
    <col min="11" max="16384" width="9.15234375" style="6"/>
  </cols>
  <sheetData>
    <row r="1" spans="1:15" ht="26.7" customHeight="1" x14ac:dyDescent="0.3">
      <c r="A1" s="77" t="s">
        <v>30</v>
      </c>
      <c r="B1" s="77"/>
      <c r="C1" s="77"/>
      <c r="D1" s="77"/>
      <c r="E1" s="77"/>
    </row>
    <row r="2" spans="1:15" s="11" customFormat="1" x14ac:dyDescent="0.3">
      <c r="A2" s="83" t="s">
        <v>1</v>
      </c>
      <c r="B2" s="83"/>
      <c r="C2" s="83"/>
      <c r="D2" s="83"/>
      <c r="E2" s="83"/>
      <c r="F2" s="27"/>
    </row>
    <row r="3" spans="1:15" ht="41.15" customHeight="1" x14ac:dyDescent="0.3">
      <c r="A3" s="28" t="s">
        <v>2</v>
      </c>
      <c r="B3" s="29"/>
      <c r="C3" s="17" t="s">
        <v>40</v>
      </c>
      <c r="D3" s="17" t="s">
        <v>41</v>
      </c>
      <c r="E3" s="15" t="s">
        <v>42</v>
      </c>
      <c r="F3" s="6"/>
    </row>
    <row r="4" spans="1:15" x14ac:dyDescent="0.3">
      <c r="A4" s="84" t="s">
        <v>3</v>
      </c>
      <c r="B4" s="30" t="s">
        <v>4</v>
      </c>
      <c r="C4" s="31">
        <v>23919.643621000003</v>
      </c>
      <c r="D4" s="31">
        <v>23246.640989000003</v>
      </c>
      <c r="E4" s="20">
        <v>-2.8135980730463075</v>
      </c>
      <c r="F4" s="6"/>
    </row>
    <row r="5" spans="1:15" x14ac:dyDescent="0.3">
      <c r="A5" s="84"/>
      <c r="B5" s="30" t="s">
        <v>5</v>
      </c>
      <c r="C5" s="31">
        <v>23533.801991000011</v>
      </c>
      <c r="D5" s="31">
        <v>23119.74071300001</v>
      </c>
      <c r="E5" s="20">
        <v>-1.7594321485255502</v>
      </c>
      <c r="F5" s="6"/>
    </row>
    <row r="6" spans="1:15" x14ac:dyDescent="0.3">
      <c r="A6" s="84"/>
      <c r="B6" s="21" t="s">
        <v>6</v>
      </c>
      <c r="C6" s="32">
        <v>47453.44561200001</v>
      </c>
      <c r="D6" s="32">
        <v>46366.381702000013</v>
      </c>
      <c r="E6" s="23">
        <v>-2.2908007964022405</v>
      </c>
      <c r="F6" s="6"/>
    </row>
    <row r="7" spans="1:15" x14ac:dyDescent="0.3">
      <c r="A7" s="82" t="s">
        <v>7</v>
      </c>
      <c r="B7" s="30" t="s">
        <v>4</v>
      </c>
      <c r="C7" s="33">
        <v>21269.845266999997</v>
      </c>
      <c r="D7" s="33">
        <v>20350.761983999997</v>
      </c>
      <c r="E7" s="20">
        <v>-4.321062384153544</v>
      </c>
      <c r="F7" s="6"/>
    </row>
    <row r="8" spans="1:15" x14ac:dyDescent="0.3">
      <c r="A8" s="82"/>
      <c r="B8" s="30" t="s">
        <v>5</v>
      </c>
      <c r="C8" s="33">
        <v>18681.127261999998</v>
      </c>
      <c r="D8" s="33">
        <v>18209.001525000011</v>
      </c>
      <c r="E8" s="20">
        <v>-2.5272871940676147</v>
      </c>
      <c r="F8" s="6"/>
    </row>
    <row r="9" spans="1:15" x14ac:dyDescent="0.3">
      <c r="A9" s="82"/>
      <c r="B9" s="21" t="s">
        <v>6</v>
      </c>
      <c r="C9" s="22">
        <v>39950.972528999991</v>
      </c>
      <c r="D9" s="22">
        <v>38559.763509000011</v>
      </c>
      <c r="E9" s="23">
        <v>-3.4822907477161804</v>
      </c>
      <c r="F9" s="6"/>
    </row>
    <row r="10" spans="1:15" x14ac:dyDescent="0.3">
      <c r="A10" s="82" t="s">
        <v>8</v>
      </c>
      <c r="B10" s="30" t="s">
        <v>4</v>
      </c>
      <c r="C10" s="31">
        <v>12058.869225000002</v>
      </c>
      <c r="D10" s="31">
        <v>11884.864474000002</v>
      </c>
      <c r="E10" s="34">
        <v>-1.4429607598634522</v>
      </c>
      <c r="F10" s="6"/>
    </row>
    <row r="11" spans="1:15" x14ac:dyDescent="0.3">
      <c r="A11" s="82"/>
      <c r="B11" s="30" t="s">
        <v>5</v>
      </c>
      <c r="C11" s="31">
        <v>15148.889330999997</v>
      </c>
      <c r="D11" s="31">
        <v>14778.304809000005</v>
      </c>
      <c r="E11" s="34">
        <v>-2.446281795997101</v>
      </c>
      <c r="F11" s="6"/>
    </row>
    <row r="12" spans="1:15" ht="14.15" x14ac:dyDescent="0.35">
      <c r="A12" s="82"/>
      <c r="B12" s="21" t="s">
        <v>6</v>
      </c>
      <c r="C12" s="22">
        <v>27207.758556000001</v>
      </c>
      <c r="D12" s="22">
        <v>26663.169283000007</v>
      </c>
      <c r="E12" s="23">
        <v>-2.0015955076898617</v>
      </c>
      <c r="F12" s="39"/>
      <c r="G12" s="40"/>
      <c r="H12" s="40"/>
      <c r="I12" s="40"/>
      <c r="J12" s="40"/>
      <c r="K12" s="41"/>
      <c r="L12" s="40"/>
      <c r="M12" s="40"/>
      <c r="N12" s="41"/>
      <c r="O12" s="40"/>
    </row>
    <row r="13" spans="1:15" x14ac:dyDescent="0.3">
      <c r="A13" s="82" t="s">
        <v>9</v>
      </c>
      <c r="B13" s="30" t="s">
        <v>4</v>
      </c>
      <c r="C13" s="31">
        <v>5060.5699569999988</v>
      </c>
      <c r="D13" s="31">
        <v>4563.8384500000002</v>
      </c>
      <c r="E13" s="34">
        <v>-9.8157225613075347</v>
      </c>
      <c r="F13" s="42"/>
      <c r="G13" s="43"/>
      <c r="H13" s="43"/>
      <c r="I13" s="43"/>
      <c r="J13" s="43"/>
      <c r="K13" s="43"/>
      <c r="L13" s="43"/>
      <c r="M13" s="43"/>
      <c r="N13" s="43"/>
      <c r="O13" s="43"/>
    </row>
    <row r="14" spans="1:15" x14ac:dyDescent="0.3">
      <c r="A14" s="82"/>
      <c r="B14" s="30" t="s">
        <v>5</v>
      </c>
      <c r="C14" s="31">
        <v>2561.3684310000003</v>
      </c>
      <c r="D14" s="31">
        <v>2571.2181359999995</v>
      </c>
      <c r="E14" s="34">
        <v>0.38454854369211205</v>
      </c>
      <c r="F14" s="39"/>
      <c r="G14" s="40"/>
      <c r="H14" s="40"/>
      <c r="I14" s="40"/>
      <c r="J14" s="40"/>
      <c r="K14" s="40"/>
      <c r="L14" s="40"/>
      <c r="M14" s="40"/>
      <c r="N14" s="40"/>
      <c r="O14" s="40"/>
    </row>
    <row r="15" spans="1:15" ht="14.15" x14ac:dyDescent="0.35">
      <c r="A15" s="82"/>
      <c r="B15" s="21" t="s">
        <v>6</v>
      </c>
      <c r="C15" s="22">
        <v>7621.9383879999987</v>
      </c>
      <c r="D15" s="22">
        <v>7135.0565859999997</v>
      </c>
      <c r="E15" s="23">
        <v>-6.3878999962338714</v>
      </c>
      <c r="F15" s="58"/>
      <c r="G15" s="40"/>
      <c r="H15" s="40"/>
      <c r="I15" s="40"/>
      <c r="J15" s="40"/>
      <c r="K15" s="41"/>
      <c r="L15" s="40"/>
      <c r="M15" s="40"/>
      <c r="N15" s="40"/>
      <c r="O15" s="40"/>
    </row>
    <row r="16" spans="1:15" ht="15.45" x14ac:dyDescent="0.4">
      <c r="A16" s="82" t="s">
        <v>10</v>
      </c>
      <c r="B16" s="30" t="s">
        <v>4</v>
      </c>
      <c r="C16" s="31">
        <v>4150.4060850000005</v>
      </c>
      <c r="D16" s="31">
        <v>3902.05906</v>
      </c>
      <c r="E16" s="34">
        <v>-5.9836801487341686</v>
      </c>
      <c r="F16" s="6"/>
      <c r="H16" s="44"/>
      <c r="I16"/>
      <c r="J16" s="45"/>
    </row>
    <row r="17" spans="1:10" ht="15.45" x14ac:dyDescent="0.4">
      <c r="A17" s="82"/>
      <c r="B17" s="30" t="s">
        <v>5</v>
      </c>
      <c r="C17" s="31">
        <v>970.86950000000002</v>
      </c>
      <c r="D17" s="31">
        <v>859.47858000000008</v>
      </c>
      <c r="E17" s="34">
        <v>-11.473315414687555</v>
      </c>
      <c r="F17" s="6"/>
      <c r="H17" s="44"/>
      <c r="I17"/>
      <c r="J17" s="45"/>
    </row>
    <row r="18" spans="1:10" ht="12.45" customHeight="1" x14ac:dyDescent="0.4">
      <c r="A18" s="82"/>
      <c r="B18" s="21" t="s">
        <v>6</v>
      </c>
      <c r="C18" s="22">
        <v>5121.2755850000003</v>
      </c>
      <c r="D18" s="22">
        <v>4761.5376400000005</v>
      </c>
      <c r="E18" s="23">
        <v>-7.0243817000135129</v>
      </c>
      <c r="F18" s="6"/>
      <c r="H18" s="44"/>
      <c r="I18" s="45"/>
      <c r="J18"/>
    </row>
    <row r="19" spans="1:10" ht="15.45" x14ac:dyDescent="0.4">
      <c r="A19" s="82" t="s">
        <v>11</v>
      </c>
      <c r="B19" s="30" t="s">
        <v>4</v>
      </c>
      <c r="C19" s="31">
        <v>1187.098156</v>
      </c>
      <c r="D19" s="31">
        <v>1225.2540559999993</v>
      </c>
      <c r="E19" s="34">
        <v>3.2142160955391121</v>
      </c>
      <c r="F19" s="6"/>
      <c r="H19" s="44"/>
      <c r="I19"/>
      <c r="J19" s="45"/>
    </row>
    <row r="20" spans="1:10" ht="15.45" x14ac:dyDescent="0.3">
      <c r="A20" s="82"/>
      <c r="B20" s="30" t="s">
        <v>5</v>
      </c>
      <c r="C20" s="31">
        <v>965.6381819999998</v>
      </c>
      <c r="D20" s="31">
        <v>955.89709500000004</v>
      </c>
      <c r="E20" s="34">
        <v>-1.0087719377277067</v>
      </c>
      <c r="F20" s="6"/>
      <c r="H20" s="44"/>
      <c r="I20" s="45"/>
    </row>
    <row r="21" spans="1:10" ht="13.95" customHeight="1" x14ac:dyDescent="0.4">
      <c r="A21" s="82"/>
      <c r="B21" s="21" t="s">
        <v>6</v>
      </c>
      <c r="C21" s="22">
        <v>2152.7363379999997</v>
      </c>
      <c r="D21" s="22">
        <v>2181.1511509999991</v>
      </c>
      <c r="E21" s="23">
        <v>1.3199393022927641</v>
      </c>
      <c r="F21" s="6"/>
      <c r="J21"/>
    </row>
    <row r="22" spans="1:10" x14ac:dyDescent="0.3">
      <c r="A22" s="82" t="s">
        <v>12</v>
      </c>
      <c r="B22" s="30" t="s">
        <v>4</v>
      </c>
      <c r="C22" s="31">
        <v>885.50766500000009</v>
      </c>
      <c r="D22" s="31">
        <v>944.94829800000014</v>
      </c>
      <c r="E22" s="34">
        <v>6.7126051359476371</v>
      </c>
      <c r="F22" s="6"/>
    </row>
    <row r="23" spans="1:10" x14ac:dyDescent="0.3">
      <c r="A23" s="82"/>
      <c r="B23" s="30" t="s">
        <v>5</v>
      </c>
      <c r="C23" s="31">
        <v>1294.6984500000001</v>
      </c>
      <c r="D23" s="31">
        <v>1388.0716939999991</v>
      </c>
      <c r="E23" s="34">
        <v>7.2119684703414917</v>
      </c>
      <c r="F23" s="6"/>
    </row>
    <row r="24" spans="1:10" x14ac:dyDescent="0.3">
      <c r="A24" s="82"/>
      <c r="B24" s="35" t="s">
        <v>6</v>
      </c>
      <c r="C24" s="22">
        <v>2180.206115</v>
      </c>
      <c r="D24" s="22">
        <v>2333.0199919999991</v>
      </c>
      <c r="E24" s="23">
        <v>7.0091481694610325</v>
      </c>
      <c r="F24" s="6"/>
    </row>
    <row r="25" spans="1:10" ht="31.95" customHeight="1" x14ac:dyDescent="0.3">
      <c r="A25" s="85" t="s">
        <v>13</v>
      </c>
      <c r="B25" s="85"/>
      <c r="C25" s="85"/>
      <c r="D25" s="85"/>
      <c r="E25" s="85"/>
    </row>
    <row r="26" spans="1:10" ht="105" customHeight="1" x14ac:dyDescent="0.3">
      <c r="A26" s="86" t="s">
        <v>14</v>
      </c>
      <c r="B26" s="86"/>
      <c r="C26" s="86"/>
      <c r="D26" s="86"/>
      <c r="E26" s="86"/>
    </row>
    <row r="27" spans="1:10" s="26" customFormat="1" x14ac:dyDescent="0.3">
      <c r="A27" s="36"/>
      <c r="B27" s="36"/>
      <c r="C27" s="37"/>
      <c r="D27" s="37"/>
      <c r="E27" s="37"/>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27"/>
  <sheetViews>
    <sheetView workbookViewId="0">
      <selection sqref="A1:E1"/>
    </sheetView>
  </sheetViews>
  <sheetFormatPr defaultColWidth="9.15234375" defaultRowHeight="12.45" x14ac:dyDescent="0.3"/>
  <cols>
    <col min="1" max="1" width="8.15234375" style="6" customWidth="1"/>
    <col min="2" max="2" width="8.69140625" style="6" customWidth="1"/>
    <col min="3" max="3" width="11.15234375" style="38" customWidth="1"/>
    <col min="4" max="4" width="11.3046875" style="38" customWidth="1"/>
    <col min="5" max="5" width="17.84375" style="38" customWidth="1"/>
    <col min="6" max="16384" width="9.15234375" style="6"/>
  </cols>
  <sheetData>
    <row r="1" spans="1:15" ht="27.65" customHeight="1" x14ac:dyDescent="0.3">
      <c r="A1" s="87" t="s">
        <v>31</v>
      </c>
      <c r="B1" s="88"/>
      <c r="C1" s="88"/>
      <c r="D1" s="88"/>
      <c r="E1" s="89"/>
    </row>
    <row r="2" spans="1:15" s="11" customFormat="1" x14ac:dyDescent="0.3">
      <c r="A2" s="83" t="s">
        <v>1</v>
      </c>
      <c r="B2" s="83"/>
      <c r="C2" s="83"/>
      <c r="D2" s="83"/>
      <c r="E2" s="83"/>
    </row>
    <row r="3" spans="1:15" ht="38.15" customHeight="1" x14ac:dyDescent="0.3">
      <c r="A3" s="28" t="s">
        <v>2</v>
      </c>
      <c r="B3" s="29"/>
      <c r="C3" s="17" t="s">
        <v>40</v>
      </c>
      <c r="D3" s="17" t="s">
        <v>41</v>
      </c>
      <c r="E3" s="15" t="s">
        <v>42</v>
      </c>
    </row>
    <row r="4" spans="1:15" x14ac:dyDescent="0.3">
      <c r="A4" s="84" t="s">
        <v>3</v>
      </c>
      <c r="B4" s="30" t="s">
        <v>4</v>
      </c>
      <c r="C4" s="31">
        <v>26287.997131</v>
      </c>
      <c r="D4" s="31">
        <v>27612.581777999992</v>
      </c>
      <c r="E4" s="20">
        <v>5.0387431206692792</v>
      </c>
    </row>
    <row r="5" spans="1:15" x14ac:dyDescent="0.3">
      <c r="A5" s="84"/>
      <c r="B5" s="30" t="s">
        <v>5</v>
      </c>
      <c r="C5" s="31">
        <v>20224.538555999992</v>
      </c>
      <c r="D5" s="31">
        <v>20210.019461999975</v>
      </c>
      <c r="E5" s="20">
        <v>-7.1789494528134143E-2</v>
      </c>
    </row>
    <row r="6" spans="1:15" x14ac:dyDescent="0.3">
      <c r="A6" s="84"/>
      <c r="B6" s="21" t="s">
        <v>6</v>
      </c>
      <c r="C6" s="32">
        <v>46512.535686999996</v>
      </c>
      <c r="D6" s="32">
        <v>47822.601239999967</v>
      </c>
      <c r="E6" s="23">
        <v>2.8165859668797979</v>
      </c>
    </row>
    <row r="7" spans="1:15" x14ac:dyDescent="0.3">
      <c r="A7" s="82" t="s">
        <v>7</v>
      </c>
      <c r="B7" s="30" t="s">
        <v>4</v>
      </c>
      <c r="C7" s="31">
        <v>22356.299903999996</v>
      </c>
      <c r="D7" s="31">
        <v>23535.98544099999</v>
      </c>
      <c r="E7" s="20">
        <v>5.2767476821552659</v>
      </c>
    </row>
    <row r="8" spans="1:15" x14ac:dyDescent="0.3">
      <c r="A8" s="82"/>
      <c r="B8" s="30" t="s">
        <v>5</v>
      </c>
      <c r="C8" s="31">
        <v>16218.399031999992</v>
      </c>
      <c r="D8" s="31">
        <v>16296.231114999999</v>
      </c>
      <c r="E8" s="20">
        <v>0.47989991395841247</v>
      </c>
    </row>
    <row r="9" spans="1:15" x14ac:dyDescent="0.3">
      <c r="A9" s="82"/>
      <c r="B9" s="21" t="s">
        <v>6</v>
      </c>
      <c r="C9" s="32">
        <v>38574.698935999986</v>
      </c>
      <c r="D9" s="32">
        <v>39832.216555999985</v>
      </c>
      <c r="E9" s="23">
        <v>3.2599544641589318</v>
      </c>
    </row>
    <row r="10" spans="1:15" x14ac:dyDescent="0.3">
      <c r="A10" s="82" t="s">
        <v>8</v>
      </c>
      <c r="B10" s="30" t="s">
        <v>4</v>
      </c>
      <c r="C10" s="31">
        <v>18575.627187999999</v>
      </c>
      <c r="D10" s="31">
        <v>19823.162403999992</v>
      </c>
      <c r="E10" s="20">
        <v>6.715978972736476</v>
      </c>
    </row>
    <row r="11" spans="1:15" x14ac:dyDescent="0.3">
      <c r="A11" s="82"/>
      <c r="B11" s="30" t="s">
        <v>5</v>
      </c>
      <c r="C11" s="31">
        <v>13675.983735999993</v>
      </c>
      <c r="D11" s="31">
        <v>13733.081593999999</v>
      </c>
      <c r="E11" s="20">
        <v>0.41750457665212304</v>
      </c>
    </row>
    <row r="12" spans="1:15" ht="14.15" x14ac:dyDescent="0.35">
      <c r="A12" s="82"/>
      <c r="B12" s="21" t="s">
        <v>6</v>
      </c>
      <c r="C12" s="22">
        <v>32251.610923999993</v>
      </c>
      <c r="D12" s="22">
        <v>33556.243997999991</v>
      </c>
      <c r="E12" s="23">
        <v>4.0451718119579532</v>
      </c>
      <c r="F12" s="39"/>
      <c r="G12" s="40"/>
      <c r="H12" s="40"/>
      <c r="I12" s="40"/>
      <c r="J12" s="40"/>
      <c r="K12" s="41"/>
      <c r="L12" s="40"/>
      <c r="M12" s="40"/>
      <c r="N12" s="41"/>
      <c r="O12" s="40"/>
    </row>
    <row r="13" spans="1:15" x14ac:dyDescent="0.3">
      <c r="A13" s="82" t="s">
        <v>9</v>
      </c>
      <c r="B13" s="30" t="s">
        <v>4</v>
      </c>
      <c r="C13" s="31">
        <v>3766.8539989999999</v>
      </c>
      <c r="D13" s="31">
        <v>3701.8136199999999</v>
      </c>
      <c r="E13" s="20">
        <v>-1.7266498520321334</v>
      </c>
      <c r="F13" s="42"/>
      <c r="G13" s="43"/>
      <c r="H13" s="43"/>
      <c r="I13" s="43"/>
      <c r="J13" s="43"/>
      <c r="K13" s="43"/>
      <c r="L13" s="43"/>
      <c r="M13" s="43"/>
      <c r="N13" s="43"/>
      <c r="O13" s="43"/>
    </row>
    <row r="14" spans="1:15" x14ac:dyDescent="0.3">
      <c r="A14" s="82"/>
      <c r="B14" s="30" t="s">
        <v>5</v>
      </c>
      <c r="C14" s="31">
        <v>2222.7229489999995</v>
      </c>
      <c r="D14" s="31">
        <v>2206.1150810000004</v>
      </c>
      <c r="E14" s="20">
        <v>-0.74718569885067576</v>
      </c>
      <c r="F14" s="39"/>
      <c r="G14" s="40"/>
      <c r="H14" s="40"/>
      <c r="I14" s="40"/>
      <c r="J14" s="40"/>
      <c r="K14" s="40"/>
      <c r="L14" s="40"/>
      <c r="M14" s="40"/>
      <c r="N14" s="40"/>
      <c r="O14" s="40"/>
    </row>
    <row r="15" spans="1:15" ht="14.15" x14ac:dyDescent="0.35">
      <c r="A15" s="82"/>
      <c r="B15" s="21" t="s">
        <v>6</v>
      </c>
      <c r="C15" s="22">
        <v>5989.5769479999999</v>
      </c>
      <c r="D15" s="22">
        <v>5907.9287010000007</v>
      </c>
      <c r="E15" s="23">
        <v>-1.36317218576286</v>
      </c>
      <c r="F15" s="58"/>
      <c r="G15" s="40"/>
      <c r="H15" s="40"/>
      <c r="I15" s="40"/>
      <c r="J15" s="40"/>
      <c r="K15" s="41"/>
      <c r="L15" s="40"/>
      <c r="M15" s="40"/>
      <c r="N15" s="40"/>
      <c r="O15" s="40"/>
    </row>
    <row r="16" spans="1:15" ht="15.45" x14ac:dyDescent="0.4">
      <c r="A16" s="82" t="s">
        <v>10</v>
      </c>
      <c r="B16" s="30" t="s">
        <v>4</v>
      </c>
      <c r="C16" s="31">
        <v>13.818717000000001</v>
      </c>
      <c r="D16" s="31">
        <v>11.009417000000001</v>
      </c>
      <c r="E16" s="34">
        <v>-20.32967315272467</v>
      </c>
      <c r="H16" s="44"/>
      <c r="I16"/>
      <c r="J16" s="45"/>
    </row>
    <row r="17" spans="1:12" ht="15.45" x14ac:dyDescent="0.4">
      <c r="A17" s="82"/>
      <c r="B17" s="30" t="s">
        <v>5</v>
      </c>
      <c r="C17" s="31">
        <v>319.69234699999998</v>
      </c>
      <c r="D17" s="31">
        <v>357.03444000000002</v>
      </c>
      <c r="E17" s="34">
        <v>11.680634006543796</v>
      </c>
      <c r="H17" s="44"/>
      <c r="I17"/>
      <c r="J17" s="45"/>
    </row>
    <row r="18" spans="1:12" ht="12.45" customHeight="1" x14ac:dyDescent="0.4">
      <c r="A18" s="82"/>
      <c r="B18" s="21" t="s">
        <v>6</v>
      </c>
      <c r="C18" s="22">
        <v>333.51106399999998</v>
      </c>
      <c r="D18" s="22">
        <v>368.043857</v>
      </c>
      <c r="E18" s="23">
        <v>10.354317060977623</v>
      </c>
      <c r="H18" s="44"/>
      <c r="I18" s="45"/>
      <c r="J18"/>
    </row>
    <row r="19" spans="1:12" ht="15.45" x14ac:dyDescent="0.4">
      <c r="A19" s="82" t="s">
        <v>11</v>
      </c>
      <c r="B19" s="30" t="s">
        <v>4</v>
      </c>
      <c r="C19" s="31">
        <v>2445.9973549999995</v>
      </c>
      <c r="D19" s="31">
        <v>2798.0803339999998</v>
      </c>
      <c r="E19" s="20">
        <v>14.394250193291807</v>
      </c>
      <c r="H19" s="44"/>
      <c r="I19"/>
      <c r="J19" s="45"/>
    </row>
    <row r="20" spans="1:12" ht="15.45" x14ac:dyDescent="0.4">
      <c r="A20" s="82"/>
      <c r="B20" s="30" t="s">
        <v>5</v>
      </c>
      <c r="C20" s="31">
        <v>2531.4391879999994</v>
      </c>
      <c r="D20" s="31">
        <v>2520.0556209999995</v>
      </c>
      <c r="E20" s="20">
        <v>-0.44968755536228194</v>
      </c>
      <c r="H20" s="44"/>
      <c r="I20" s="45"/>
      <c r="J20"/>
    </row>
    <row r="21" spans="1:12" ht="13.95" customHeight="1" x14ac:dyDescent="0.3">
      <c r="A21" s="82"/>
      <c r="B21" s="21" t="s">
        <v>6</v>
      </c>
      <c r="C21" s="22">
        <v>4977.4365429999989</v>
      </c>
      <c r="D21" s="22">
        <v>5318.1359549999997</v>
      </c>
      <c r="E21" s="23">
        <v>6.8448770578329405</v>
      </c>
    </row>
    <row r="22" spans="1:12" ht="15.45" x14ac:dyDescent="0.3">
      <c r="A22" s="82" t="s">
        <v>12</v>
      </c>
      <c r="B22" s="30" t="s">
        <v>4</v>
      </c>
      <c r="C22" s="31">
        <v>571.27075700000012</v>
      </c>
      <c r="D22" s="31">
        <v>511.78573900000015</v>
      </c>
      <c r="E22" s="34">
        <v>-10.412753894910114</v>
      </c>
      <c r="J22" s="44"/>
    </row>
    <row r="23" spans="1:12" ht="15.45" x14ac:dyDescent="0.4">
      <c r="A23" s="82"/>
      <c r="B23" s="30" t="s">
        <v>5</v>
      </c>
      <c r="C23" s="31">
        <v>783.40733100000023</v>
      </c>
      <c r="D23" s="31">
        <v>709.84404699999982</v>
      </c>
      <c r="E23" s="34">
        <v>-9.3901704884607469</v>
      </c>
      <c r="K23" s="45"/>
      <c r="L23"/>
    </row>
    <row r="24" spans="1:12" x14ac:dyDescent="0.3">
      <c r="A24" s="82"/>
      <c r="B24" s="21" t="s">
        <v>6</v>
      </c>
      <c r="C24" s="22">
        <v>1354.6780880000003</v>
      </c>
      <c r="D24" s="22">
        <v>1221.629786</v>
      </c>
      <c r="E24" s="23">
        <v>-9.8213961810239301</v>
      </c>
    </row>
    <row r="25" spans="1:12" ht="34.4" customHeight="1" x14ac:dyDescent="0.3">
      <c r="A25" s="85" t="s">
        <v>13</v>
      </c>
      <c r="B25" s="85"/>
      <c r="C25" s="85"/>
      <c r="D25" s="85"/>
      <c r="E25" s="85"/>
    </row>
    <row r="26" spans="1:12" ht="103.95" customHeight="1" x14ac:dyDescent="0.3">
      <c r="A26" s="86" t="s">
        <v>15</v>
      </c>
      <c r="B26" s="86"/>
      <c r="C26" s="86"/>
      <c r="D26" s="86"/>
      <c r="E26" s="86"/>
    </row>
    <row r="27" spans="1:12" x14ac:dyDescent="0.3">
      <c r="A27" s="36"/>
      <c r="B27" s="36"/>
      <c r="C27" s="37"/>
      <c r="D27" s="37"/>
      <c r="E27" s="37"/>
    </row>
  </sheetData>
  <mergeCells count="11">
    <mergeCell ref="A16:A18"/>
    <mergeCell ref="A19:A21"/>
    <mergeCell ref="A22:A24"/>
    <mergeCell ref="A25:E25"/>
    <mergeCell ref="A26:E26"/>
    <mergeCell ref="A13:A15"/>
    <mergeCell ref="A1:E1"/>
    <mergeCell ref="A2:E2"/>
    <mergeCell ref="A4:A6"/>
    <mergeCell ref="A7:A9"/>
    <mergeCell ref="A10:A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Jahanmir, Sean (OST)</cp:lastModifiedBy>
  <dcterms:created xsi:type="dcterms:W3CDTF">2018-03-12T19:17:34Z</dcterms:created>
  <dcterms:modified xsi:type="dcterms:W3CDTF">2019-04-24T14:14:08Z</dcterms:modified>
</cp:coreProperties>
</file>