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M:\External Affairs\Press\Scheduled releases\Transborder releases\2019 Releases\03 Mar 2019\"/>
    </mc:Choice>
  </mc:AlternateContent>
  <bookViews>
    <workbookView xWindow="0" yWindow="0" windowWidth="10695" windowHeight="6735"/>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1" l="1"/>
  <c r="B8" i="15" l="1"/>
  <c r="B7" i="15"/>
  <c r="B6" i="15"/>
  <c r="B5" i="15"/>
  <c r="B4" i="15"/>
</calcChain>
</file>

<file path=xl/sharedStrings.xml><?xml version="1.0" encoding="utf-8"?>
<sst xmlns="http://schemas.openxmlformats.org/spreadsheetml/2006/main" count="138" uniqueCount="43">
  <si>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</si>
  <si>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</si>
  <si>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</si>
  <si>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</si>
  <si>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</si>
  <si>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</si>
  <si>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</si>
  <si>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</si>
  <si>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</si>
  <si>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</si>
  <si>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</si>
  <si>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</si>
  <si>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</si>
  <si>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</si>
  <si>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</si>
  <si>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</si>
  <si>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</si>
  <si>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</si>
  <si>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</si>
  <si>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</si>
  <si>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</si>
  <si>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</si>
  <si>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</si>
  <si>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</si>
  <si>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</si>
  <si>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</si>
  <si>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</si>
  <si>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</si>
  <si>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</si>
  <si>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</si>
  <si>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</si>
  <si>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</si>
  <si>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</si>
  <si>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</si>
  <si>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</si>
  <si>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</si>
  <si>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August </t>
  </si>
  <si>
    <t xml:space="preserve"> Percent Change      2017-2018</t>
  </si>
  <si>
    <t xml:space="preserve"> Percent Change       2018-2019</t>
  </si>
  <si>
    <t>Figure 1: North American Freight by Mode</t>
  </si>
  <si>
    <t xml:space="preserve"> March 2018</t>
  </si>
  <si>
    <t xml:space="preserve"> March 2019</t>
  </si>
  <si>
    <t xml:space="preserve"> Percent Change March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</si>
</sst>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s>
  <fonts count="16"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9"/>
      <color rgb="FF202124"/>
      <name val="Arial"/>
      <family val="2"/>
    </font>
    <font>
      <sz val="9"/>
      <color theme="1"/>
      <name val="Arial"/>
      <family val="2"/>
    </font>
    <font>
      <sz val="12"/>
      <color theme="1"/>
      <name val="Courier New"/>
      <family val="3"/>
    </font>
    <font>
      <sz val="11"/>
      <color theme="1"/>
      <name val="Arial"/>
      <family val="2"/>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3" fillId="0" borderId="0" xfId="1" applyFont="1" applyBorder="1" applyAlignment="1">
      <alignment horizontal="left"/>
    </xf>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8" fillId="0" borderId="0" xfId="0" applyNumberFormat="1" applyFont="1" applyFill="1" applyAlignment="1">
      <alignment vertical="center"/>
    </xf>
    <xf numFmtId="9" fontId="5" fillId="0" borderId="0" xfId="4" applyFont="1" applyFill="1"/>
    <xf numFmtId="0" fontId="11" fillId="0" borderId="0" xfId="0" applyFont="1"/>
    <xf numFmtId="165" fontId="2" fillId="0" borderId="1" xfId="2" applyNumberFormat="1" applyFont="1" applyFill="1" applyBorder="1" applyAlignment="1">
      <alignment horizontal="right" wrapText="1"/>
    </xf>
    <xf numFmtId="3" fontId="2" fillId="0" borderId="0" xfId="1" applyNumberFormat="1" applyFont="1" applyFill="1"/>
    <xf numFmtId="165" fontId="2" fillId="0" borderId="1" xfId="2" applyNumberFormat="1" applyFont="1" applyFill="1" applyBorder="1" applyAlignment="1">
      <alignment horizontal="right"/>
    </xf>
    <xf numFmtId="165" fontId="4" fillId="0" borderId="1" xfId="2" applyNumberFormat="1" applyFont="1" applyFill="1" applyBorder="1" applyAlignment="1">
      <alignment horizontal="right"/>
    </xf>
    <xf numFmtId="165" fontId="4" fillId="0" borderId="1" xfId="2" applyNumberFormat="1" applyFont="1" applyFill="1" applyBorder="1" applyAlignment="1">
      <alignment horizontal="right" wrapText="1"/>
    </xf>
    <xf numFmtId="169" fontId="2" fillId="0" borderId="1" xfId="2" applyNumberFormat="1" applyFont="1" applyFill="1" applyBorder="1" applyAlignment="1">
      <alignment horizontal="right"/>
    </xf>
    <xf numFmtId="169" fontId="2" fillId="0" borderId="2" xfId="2" applyNumberFormat="1" applyFont="1" applyFill="1" applyBorder="1"/>
    <xf numFmtId="169" fontId="4" fillId="0" borderId="1" xfId="2" applyNumberFormat="1" applyFont="1" applyFill="1" applyBorder="1" applyAlignment="1">
      <alignment horizontal="right"/>
    </xf>
    <xf numFmtId="169" fontId="4" fillId="0" borderId="2" xfId="2" applyNumberFormat="1" applyFont="1" applyFill="1" applyBorder="1"/>
    <xf numFmtId="169" fontId="7" fillId="0" borderId="1" xfId="2" applyNumberFormat="1" applyFont="1" applyFill="1" applyBorder="1"/>
    <xf numFmtId="169" fontId="7" fillId="0" borderId="1" xfId="2" applyNumberFormat="1" applyFont="1" applyFill="1" applyBorder="1" applyAlignment="1">
      <alignment horizontal="right"/>
    </xf>
    <xf numFmtId="0" fontId="12" fillId="0" borderId="0" xfId="0" applyFont="1"/>
    <xf numFmtId="0" fontId="13" fillId="0" borderId="0" xfId="0" applyFont="1" applyAlignment="1">
      <alignment horizontal="left" vertical="center" indent="9"/>
    </xf>
    <xf numFmtId="165" fontId="7" fillId="0" borderId="0" xfId="0" applyNumberFormat="1" applyFont="1" applyFill="1" applyBorder="1"/>
    <xf numFmtId="3" fontId="14" fillId="0" borderId="0" xfId="0" applyNumberFormat="1" applyFont="1"/>
    <xf numFmtId="0" fontId="15" fillId="0" borderId="0" xfId="0" applyFont="1" applyAlignment="1">
      <alignment vertical="center"/>
    </xf>
    <xf numFmtId="0" fontId="0" fillId="0" borderId="0" xfId="0" applyFont="1"/>
    <xf numFmtId="168" fontId="15" fillId="0" borderId="0" xfId="0" applyNumberFormat="1" applyFont="1" applyAlignment="1">
      <alignment vertical="center"/>
    </xf>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7" fillId="0" borderId="1" xfId="0" applyFont="1" applyBorder="1" applyAlignment="1">
      <alignment horizontal="left" vertical="center" wrapText="1"/>
    </xf>
    <xf numFmtId="0" fontId="9" fillId="0" borderId="0" xfId="0" applyFont="1" applyBorder="1" applyAlignment="1">
      <alignment wrapText="1"/>
    </xf>
    <xf numFmtId="0" fontId="7" fillId="0" borderId="1" xfId="0" applyFont="1" applyBorder="1" applyAlignment="1">
      <alignmen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cellXfs>
  <cellStyles count="5">
    <cellStyle name="Comma" xfId="2" builtinId="3"/>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67.386209883999982</c:v>
                </c:pt>
                <c:pt idx="1">
                  <c:v>16.228581715000001</c:v>
                </c:pt>
                <c:pt idx="2">
                  <c:v>8.1723399659999991</c:v>
                </c:pt>
                <c:pt idx="3">
                  <c:v>6.2351112070000001</c:v>
                </c:pt>
                <c:pt idx="4">
                  <c:v>4.0474496049999988</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Normal="100" workbookViewId="0">
      <selection activeCell="D31" sqref="D31"/>
    </sheetView>
  </sheetViews>
  <sheetFormatPr defaultRowHeight="15" x14ac:dyDescent="0.25"/>
  <cols>
    <col min="2" max="2" width="11.85546875" bestFit="1" customWidth="1"/>
  </cols>
  <sheetData>
    <row r="1" spans="1:2" x14ac:dyDescent="0.25">
      <c r="A1" s="3" t="s">
        <v>39</v>
      </c>
      <c r="B1" s="4"/>
    </row>
    <row r="2" spans="1:2" x14ac:dyDescent="0.25">
      <c r="A2" s="5" t="s">
        <v>33</v>
      </c>
      <c r="B2" s="4"/>
    </row>
    <row r="3" spans="1:2" x14ac:dyDescent="0.25">
      <c r="A3" s="6" t="s">
        <v>2</v>
      </c>
      <c r="B3" s="7" t="s">
        <v>32</v>
      </c>
    </row>
    <row r="4" spans="1:2" x14ac:dyDescent="0.25">
      <c r="A4" s="8" t="s">
        <v>8</v>
      </c>
      <c r="B4" s="9">
        <f>'Table 2'!D12/1000</f>
        <v>67.386209883999982</v>
      </c>
    </row>
    <row r="5" spans="1:2" x14ac:dyDescent="0.25">
      <c r="A5" s="8" t="s">
        <v>9</v>
      </c>
      <c r="B5" s="9">
        <f>'Table 2'!D15/1000</f>
        <v>16.228581715000001</v>
      </c>
    </row>
    <row r="6" spans="1:2" x14ac:dyDescent="0.25">
      <c r="A6" s="8" t="s">
        <v>11</v>
      </c>
      <c r="B6" s="9">
        <f>'Table 2'!D21/1000</f>
        <v>8.1723399659999991</v>
      </c>
    </row>
    <row r="7" spans="1:2" x14ac:dyDescent="0.25">
      <c r="A7" s="8" t="s">
        <v>10</v>
      </c>
      <c r="B7" s="9">
        <f>'Table 2'!D18/1000</f>
        <v>6.2351112070000001</v>
      </c>
    </row>
    <row r="8" spans="1:2" x14ac:dyDescent="0.25">
      <c r="A8" s="8" t="s">
        <v>12</v>
      </c>
      <c r="B8" s="9">
        <f>'Table 2'!D24/1000</f>
        <v>4.0474496049999988</v>
      </c>
    </row>
    <row r="9" spans="1:2" x14ac:dyDescent="0.25">
      <c r="B9" s="2"/>
    </row>
    <row r="22" spans="1:1" x14ac:dyDescent="0.25">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activeCell="F24" sqref="F24"/>
    </sheetView>
  </sheetViews>
  <sheetFormatPr defaultColWidth="9.28515625" defaultRowHeight="12.75" x14ac:dyDescent="0.2"/>
  <cols>
    <col min="1" max="1" width="14.28515625" style="38" customWidth="1"/>
    <col min="2" max="6" width="13.85546875" style="38" customWidth="1"/>
    <col min="7" max="16384" width="9.28515625" style="38"/>
  </cols>
  <sheetData>
    <row r="1" spans="1:11" ht="18.600000000000001" customHeight="1" x14ac:dyDescent="0.2">
      <c r="A1" s="68" t="s">
        <v>16</v>
      </c>
      <c r="B1" s="68"/>
      <c r="C1" s="68"/>
      <c r="D1" s="68"/>
      <c r="E1" s="68"/>
      <c r="F1" s="68"/>
    </row>
    <row r="2" spans="1:11" x14ac:dyDescent="0.2">
      <c r="A2" s="69" t="s">
        <v>1</v>
      </c>
      <c r="B2" s="69"/>
      <c r="C2" s="69"/>
      <c r="D2" s="69"/>
      <c r="E2" s="69"/>
      <c r="F2" s="69"/>
    </row>
    <row r="3" spans="1:11" ht="37.5" customHeight="1" x14ac:dyDescent="0.2">
      <c r="A3" s="39" t="s">
        <v>17</v>
      </c>
      <c r="B3" s="39">
        <v>2017</v>
      </c>
      <c r="C3" s="39">
        <v>2018</v>
      </c>
      <c r="D3" s="39">
        <v>2019</v>
      </c>
      <c r="E3" s="40" t="s">
        <v>37</v>
      </c>
      <c r="F3" s="40" t="s">
        <v>38</v>
      </c>
      <c r="H3" s="49"/>
      <c r="I3" s="41"/>
    </row>
    <row r="4" spans="1:11" s="43" customFormat="1" ht="12.75" customHeight="1" x14ac:dyDescent="0.25">
      <c r="A4" s="42" t="s">
        <v>18</v>
      </c>
      <c r="B4" s="55">
        <v>87960.384374999965</v>
      </c>
      <c r="C4" s="56">
        <v>96648.309055000049</v>
      </c>
      <c r="D4" s="56">
        <v>95623.079535000026</v>
      </c>
      <c r="E4" s="52">
        <v>9.8770881252188705</v>
      </c>
      <c r="F4" s="50">
        <v>-1.0607837116080003</v>
      </c>
      <c r="H4" s="48"/>
      <c r="I4" s="44"/>
    </row>
    <row r="5" spans="1:11" s="45" customFormat="1" ht="12.75" customHeight="1" x14ac:dyDescent="0.25">
      <c r="A5" s="42" t="s">
        <v>19</v>
      </c>
      <c r="B5" s="55">
        <v>86474.172442000025</v>
      </c>
      <c r="C5" s="56">
        <v>93965.981298999977</v>
      </c>
      <c r="D5" s="56">
        <v>94188.982942000031</v>
      </c>
      <c r="E5" s="52">
        <v>8.663637529488831</v>
      </c>
      <c r="F5" s="50">
        <v>0.23732167739557594</v>
      </c>
      <c r="H5" s="44"/>
      <c r="I5" s="44"/>
    </row>
    <row r="6" spans="1:11" s="43" customFormat="1" ht="12.75" customHeight="1" x14ac:dyDescent="0.25">
      <c r="A6" s="46" t="s">
        <v>20</v>
      </c>
      <c r="B6" s="57">
        <v>100288.93378100001</v>
      </c>
      <c r="C6" s="58">
        <v>105767.08332099993</v>
      </c>
      <c r="D6" s="58">
        <v>107229.85964499993</v>
      </c>
      <c r="E6" s="53">
        <v>5.462366916735383</v>
      </c>
      <c r="F6" s="54">
        <f>((D6/C6)-1)*100</f>
        <v>1.383016604098386</v>
      </c>
      <c r="G6" s="51"/>
      <c r="H6" s="44"/>
      <c r="I6" s="44"/>
    </row>
    <row r="7" spans="1:11" s="45" customFormat="1" ht="12.75" customHeight="1" x14ac:dyDescent="0.25">
      <c r="A7" s="42" t="s">
        <v>34</v>
      </c>
      <c r="B7" s="55">
        <v>91067.617386000056</v>
      </c>
      <c r="C7" s="55">
        <v>102699.71858699998</v>
      </c>
      <c r="D7" s="55"/>
      <c r="E7" s="52">
        <v>12.773037809582821</v>
      </c>
      <c r="F7" s="54"/>
      <c r="H7" s="44"/>
      <c r="I7" s="44"/>
    </row>
    <row r="8" spans="1:11" s="45" customFormat="1" ht="12.75" customHeight="1" x14ac:dyDescent="0.25">
      <c r="A8" s="42" t="s">
        <v>21</v>
      </c>
      <c r="B8" s="55">
        <v>98246.033725000176</v>
      </c>
      <c r="C8" s="55">
        <v>107250.61812199999</v>
      </c>
      <c r="D8" s="55"/>
      <c r="E8" s="52">
        <v>9.1653413940400768</v>
      </c>
      <c r="F8" s="54"/>
      <c r="H8" s="44"/>
      <c r="I8" s="44"/>
    </row>
    <row r="9" spans="1:11" s="43" customFormat="1" ht="12.75" customHeight="1" x14ac:dyDescent="0.25">
      <c r="A9" s="42" t="s">
        <v>35</v>
      </c>
      <c r="B9" s="55">
        <v>99764.164609999978</v>
      </c>
      <c r="C9" s="55">
        <v>106164.22463499993</v>
      </c>
      <c r="D9" s="55"/>
      <c r="E9" s="52">
        <v>6.4151893117325622</v>
      </c>
      <c r="F9" s="54"/>
      <c r="H9" s="44"/>
      <c r="I9" s="44"/>
    </row>
    <row r="10" spans="1:11" s="43" customFormat="1" ht="12.75" customHeight="1" x14ac:dyDescent="0.25">
      <c r="A10" s="42" t="s">
        <v>22</v>
      </c>
      <c r="B10" s="55">
        <v>89174.993506000043</v>
      </c>
      <c r="C10" s="59">
        <v>101211.76001000009</v>
      </c>
      <c r="D10" s="59"/>
      <c r="E10" s="52">
        <v>13.497916883156403</v>
      </c>
      <c r="F10" s="54"/>
      <c r="H10" s="44"/>
      <c r="I10" s="44"/>
    </row>
    <row r="11" spans="1:11" s="43" customFormat="1" ht="12.75" customHeight="1" x14ac:dyDescent="0.25">
      <c r="A11" s="42" t="s">
        <v>36</v>
      </c>
      <c r="B11" s="55">
        <v>97439.343152000001</v>
      </c>
      <c r="C11" s="55">
        <v>106897.11670800002</v>
      </c>
      <c r="D11" s="55"/>
      <c r="E11" s="52">
        <v>9.7063190802162893</v>
      </c>
      <c r="F11" s="54"/>
      <c r="H11" s="44"/>
      <c r="I11" s="44"/>
      <c r="J11" s="38"/>
      <c r="K11" s="38"/>
    </row>
    <row r="12" spans="1:11" s="43" customFormat="1" ht="12.75" customHeight="1" x14ac:dyDescent="0.25">
      <c r="A12" s="42" t="s">
        <v>23</v>
      </c>
      <c r="B12" s="55">
        <v>94378.991538999922</v>
      </c>
      <c r="C12" s="55">
        <v>101626.55309600002</v>
      </c>
      <c r="D12" s="55"/>
      <c r="E12" s="52">
        <v>7.6792106366225656</v>
      </c>
      <c r="F12" s="54"/>
      <c r="H12" s="44"/>
      <c r="I12" s="44"/>
      <c r="J12" s="38"/>
      <c r="K12" s="38"/>
    </row>
    <row r="13" spans="1:11" s="43" customFormat="1" ht="12.75" customHeight="1" x14ac:dyDescent="0.25">
      <c r="A13" s="42" t="s">
        <v>24</v>
      </c>
      <c r="B13" s="60">
        <v>100561.43617599983</v>
      </c>
      <c r="C13" s="60">
        <v>110795.59773200002</v>
      </c>
      <c r="D13" s="60"/>
      <c r="E13" s="52">
        <v>10.17702406127975</v>
      </c>
      <c r="F13" s="54"/>
      <c r="H13" s="44"/>
      <c r="I13" s="44"/>
      <c r="J13" s="38"/>
      <c r="K13" s="38"/>
    </row>
    <row r="14" spans="1:11" s="43" customFormat="1" ht="12.75" customHeight="1" x14ac:dyDescent="0.25">
      <c r="A14" s="42" t="s">
        <v>25</v>
      </c>
      <c r="B14" s="55">
        <v>100612.60677399999</v>
      </c>
      <c r="C14" s="55">
        <v>103042.82291500006</v>
      </c>
      <c r="D14" s="55"/>
      <c r="E14" s="52">
        <v>2.4154191198512995</v>
      </c>
      <c r="F14" s="54"/>
      <c r="H14" s="44"/>
      <c r="I14" s="44"/>
      <c r="J14" s="38"/>
      <c r="K14" s="38"/>
    </row>
    <row r="15" spans="1:11" s="43" customFormat="1" ht="12.75" customHeight="1" x14ac:dyDescent="0.25">
      <c r="A15" s="42" t="s">
        <v>26</v>
      </c>
      <c r="B15" s="55">
        <v>93512.090966999996</v>
      </c>
      <c r="C15" s="55">
        <v>92668.412853999995</v>
      </c>
      <c r="D15" s="55"/>
      <c r="E15" s="52">
        <v>-0.90221286282404933</v>
      </c>
      <c r="F15" s="54"/>
      <c r="H15" s="44"/>
      <c r="I15" s="44"/>
      <c r="J15" s="38"/>
      <c r="K15" s="38"/>
    </row>
    <row r="16" spans="1:11" s="45" customFormat="1" ht="12.75" customHeight="1" x14ac:dyDescent="0.25">
      <c r="A16" s="46" t="s">
        <v>27</v>
      </c>
      <c r="B16" s="57">
        <v>1139480.7684329988</v>
      </c>
      <c r="C16" s="57">
        <v>1228738.1983340005</v>
      </c>
      <c r="D16" s="57"/>
      <c r="E16" s="53">
        <v>7.8331668575456277</v>
      </c>
      <c r="F16" s="54"/>
      <c r="H16" s="44"/>
      <c r="I16" s="44"/>
      <c r="J16" s="38"/>
      <c r="K16" s="38"/>
    </row>
    <row r="17" spans="1:9" ht="17.100000000000001" customHeight="1" x14ac:dyDescent="0.2">
      <c r="A17" s="70" t="s">
        <v>13</v>
      </c>
      <c r="B17" s="70"/>
      <c r="C17" s="70"/>
      <c r="D17" s="70"/>
      <c r="E17" s="70"/>
      <c r="F17" s="70"/>
      <c r="H17" s="47"/>
      <c r="I17" s="47"/>
    </row>
    <row r="18" spans="1:9" ht="25.5" customHeight="1" x14ac:dyDescent="0.2">
      <c r="A18" s="71" t="s">
        <v>28</v>
      </c>
      <c r="B18" s="71"/>
      <c r="C18" s="71"/>
      <c r="D18" s="71"/>
      <c r="E18" s="71"/>
      <c r="F18" s="71"/>
      <c r="H18" s="47"/>
      <c r="I18" s="47"/>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topLeftCell="A10" zoomScaleNormal="100" workbookViewId="0">
      <selection activeCell="O25" sqref="O25"/>
    </sheetView>
  </sheetViews>
  <sheetFormatPr defaultColWidth="8.85546875" defaultRowHeight="12.75" x14ac:dyDescent="0.2"/>
  <cols>
    <col min="1" max="1" width="7.85546875" style="12" customWidth="1"/>
    <col min="2" max="2" width="7.28515625" style="12" customWidth="1"/>
    <col min="3" max="3" width="11.5703125" style="24" customWidth="1"/>
    <col min="4" max="4" width="11.42578125" style="24" customWidth="1"/>
    <col min="5" max="5" width="18.140625" style="24" customWidth="1"/>
    <col min="6" max="6" width="10.28515625" style="11" customWidth="1"/>
    <col min="7" max="16384" width="8.85546875" style="12"/>
  </cols>
  <sheetData>
    <row r="1" spans="1:8" ht="26.65" customHeight="1" x14ac:dyDescent="0.2">
      <c r="A1" s="73" t="s">
        <v>29</v>
      </c>
      <c r="B1" s="73"/>
      <c r="C1" s="73"/>
      <c r="D1" s="73"/>
      <c r="E1" s="73"/>
    </row>
    <row r="2" spans="1:8" s="13" customFormat="1" x14ac:dyDescent="0.2">
      <c r="A2" s="74" t="s">
        <v>1</v>
      </c>
      <c r="B2" s="74"/>
      <c r="C2" s="74"/>
      <c r="D2" s="74"/>
      <c r="E2" s="74"/>
    </row>
    <row r="3" spans="1:8" ht="25.5" x14ac:dyDescent="0.2">
      <c r="A3" s="14" t="s">
        <v>2</v>
      </c>
      <c r="B3" s="15"/>
      <c r="C3" s="16" t="s">
        <v>40</v>
      </c>
      <c r="D3" s="16" t="s">
        <v>41</v>
      </c>
      <c r="E3" s="14" t="s">
        <v>42</v>
      </c>
      <c r="F3" s="12"/>
      <c r="G3" s="61"/>
    </row>
    <row r="4" spans="1:8" x14ac:dyDescent="0.2">
      <c r="A4" s="75" t="s">
        <v>3</v>
      </c>
      <c r="B4" s="17" t="s">
        <v>4</v>
      </c>
      <c r="C4" s="18">
        <v>56757.084958000043</v>
      </c>
      <c r="D4" s="18">
        <v>59045.59097499997</v>
      </c>
      <c r="E4" s="19">
        <v>4.0321063329687998</v>
      </c>
      <c r="F4" s="12"/>
    </row>
    <row r="5" spans="1:8" ht="25.5" x14ac:dyDescent="0.2">
      <c r="A5" s="75"/>
      <c r="B5" s="17" t="s">
        <v>5</v>
      </c>
      <c r="C5" s="18">
        <v>49009.998363000006</v>
      </c>
      <c r="D5" s="18">
        <v>48184.268669999961</v>
      </c>
      <c r="E5" s="19">
        <v>-1.6848188544796665</v>
      </c>
      <c r="F5" s="12"/>
    </row>
    <row r="6" spans="1:8" x14ac:dyDescent="0.2">
      <c r="A6" s="75"/>
      <c r="B6" s="20" t="s">
        <v>6</v>
      </c>
      <c r="C6" s="21">
        <v>105767.08332100004</v>
      </c>
      <c r="D6" s="21">
        <v>107229.85964499993</v>
      </c>
      <c r="E6" s="22">
        <v>1.3830166040983816</v>
      </c>
      <c r="F6" s="12"/>
      <c r="G6" s="23"/>
    </row>
    <row r="7" spans="1:8" x14ac:dyDescent="0.2">
      <c r="A7" s="72" t="s">
        <v>7</v>
      </c>
      <c r="B7" s="17" t="s">
        <v>4</v>
      </c>
      <c r="C7" s="18">
        <v>49071.746636000011</v>
      </c>
      <c r="D7" s="18">
        <v>51525.645147000003</v>
      </c>
      <c r="E7" s="19">
        <v>5.0006341310862812</v>
      </c>
      <c r="F7" s="12"/>
    </row>
    <row r="8" spans="1:8" ht="25.5" x14ac:dyDescent="0.2">
      <c r="A8" s="72"/>
      <c r="B8" s="17" t="s">
        <v>5</v>
      </c>
      <c r="C8" s="18">
        <v>39337.106271999997</v>
      </c>
      <c r="D8" s="18">
        <v>38324.25765900001</v>
      </c>
      <c r="E8" s="19">
        <v>-2.5747918669882988</v>
      </c>
      <c r="F8" s="12"/>
    </row>
    <row r="9" spans="1:8" ht="15.75" x14ac:dyDescent="0.2">
      <c r="A9" s="72"/>
      <c r="B9" s="20" t="s">
        <v>6</v>
      </c>
      <c r="C9" s="21">
        <v>88408.852908000001</v>
      </c>
      <c r="D9" s="21">
        <v>89849.902806000013</v>
      </c>
      <c r="E9" s="22">
        <v>1.6299837070610848</v>
      </c>
      <c r="F9" s="12"/>
      <c r="H9" s="62"/>
    </row>
    <row r="10" spans="1:8" ht="15.75" x14ac:dyDescent="0.2">
      <c r="A10" s="72" t="s">
        <v>8</v>
      </c>
      <c r="B10" s="17" t="s">
        <v>4</v>
      </c>
      <c r="C10" s="18">
        <v>34135.086095000006</v>
      </c>
      <c r="D10" s="18">
        <v>35605.520334999987</v>
      </c>
      <c r="E10" s="19">
        <v>4.307691610642765</v>
      </c>
      <c r="F10" s="12"/>
      <c r="H10" s="62"/>
    </row>
    <row r="11" spans="1:8" ht="25.5" x14ac:dyDescent="0.2">
      <c r="A11" s="72"/>
      <c r="B11" s="17" t="s">
        <v>5</v>
      </c>
      <c r="C11" s="18">
        <v>32407.087249999997</v>
      </c>
      <c r="D11" s="18">
        <v>31780.689548999995</v>
      </c>
      <c r="E11" s="19">
        <v>-1.9329034299433994</v>
      </c>
      <c r="F11" s="12"/>
      <c r="H11" s="62"/>
    </row>
    <row r="12" spans="1:8" x14ac:dyDescent="0.2">
      <c r="A12" s="72"/>
      <c r="B12" s="20" t="s">
        <v>6</v>
      </c>
      <c r="C12" s="21">
        <v>66542.173345000003</v>
      </c>
      <c r="D12" s="21">
        <v>67386.209883999982</v>
      </c>
      <c r="E12" s="22">
        <v>1.2684234622514343</v>
      </c>
      <c r="F12" s="63"/>
    </row>
    <row r="13" spans="1:8" x14ac:dyDescent="0.2">
      <c r="A13" s="72" t="s">
        <v>9</v>
      </c>
      <c r="B13" s="17" t="s">
        <v>4</v>
      </c>
      <c r="C13" s="18">
        <v>10418.847754</v>
      </c>
      <c r="D13" s="18">
        <v>10768.486002000001</v>
      </c>
      <c r="E13" s="19">
        <v>3.3558245235493245</v>
      </c>
      <c r="F13" s="63"/>
    </row>
    <row r="14" spans="1:8" ht="25.5" x14ac:dyDescent="0.2">
      <c r="A14" s="72"/>
      <c r="B14" s="17" t="s">
        <v>5</v>
      </c>
      <c r="C14" s="18">
        <v>5705.6234879999993</v>
      </c>
      <c r="D14" s="18">
        <v>5460.0957130000006</v>
      </c>
      <c r="E14" s="19">
        <v>-4.3032593285622704</v>
      </c>
      <c r="F14" s="63"/>
    </row>
    <row r="15" spans="1:8" x14ac:dyDescent="0.2">
      <c r="A15" s="72"/>
      <c r="B15" s="20" t="s">
        <v>6</v>
      </c>
      <c r="C15" s="21">
        <v>16124.471242</v>
      </c>
      <c r="D15" s="21">
        <v>16228.581715000002</v>
      </c>
      <c r="E15" s="22">
        <v>0.64566751639470588</v>
      </c>
      <c r="F15" s="63"/>
    </row>
    <row r="16" spans="1:8" x14ac:dyDescent="0.2">
      <c r="A16" s="72" t="s">
        <v>10</v>
      </c>
      <c r="B16" s="17" t="s">
        <v>4</v>
      </c>
      <c r="C16" s="18">
        <v>4517.8127870000008</v>
      </c>
      <c r="D16" s="18">
        <v>5151.6388100000004</v>
      </c>
      <c r="E16" s="19">
        <v>14.029488446795172</v>
      </c>
      <c r="F16" s="12"/>
    </row>
    <row r="17" spans="1:6" ht="25.5" x14ac:dyDescent="0.2">
      <c r="A17" s="72"/>
      <c r="B17" s="17" t="s">
        <v>5</v>
      </c>
      <c r="C17" s="18">
        <v>1224.395534</v>
      </c>
      <c r="D17" s="18">
        <v>1083.472397</v>
      </c>
      <c r="E17" s="19">
        <v>-11.509608871213018</v>
      </c>
      <c r="F17" s="12"/>
    </row>
    <row r="18" spans="1:6" x14ac:dyDescent="0.2">
      <c r="A18" s="72"/>
      <c r="B18" s="20" t="s">
        <v>6</v>
      </c>
      <c r="C18" s="21">
        <v>5742.208321000001</v>
      </c>
      <c r="D18" s="21">
        <v>6235.1112069999999</v>
      </c>
      <c r="E18" s="22">
        <v>8.5838558694812637</v>
      </c>
      <c r="F18" s="12"/>
    </row>
    <row r="19" spans="1:6" x14ac:dyDescent="0.2">
      <c r="A19" s="72" t="s">
        <v>11</v>
      </c>
      <c r="B19" s="17" t="s">
        <v>4</v>
      </c>
      <c r="C19" s="18">
        <v>4088.7887789999982</v>
      </c>
      <c r="D19" s="18">
        <v>4296.1542599999993</v>
      </c>
      <c r="E19" s="19">
        <v>5.0715625631000583</v>
      </c>
      <c r="F19" s="12"/>
    </row>
    <row r="20" spans="1:6" ht="25.5" x14ac:dyDescent="0.2">
      <c r="A20" s="72"/>
      <c r="B20" s="17" t="s">
        <v>5</v>
      </c>
      <c r="C20" s="18">
        <v>3856.7976990000002</v>
      </c>
      <c r="D20" s="18">
        <v>3876.1857060000002</v>
      </c>
      <c r="E20" s="19">
        <v>0.50269701739935624</v>
      </c>
      <c r="F20" s="12"/>
    </row>
    <row r="21" spans="1:6" x14ac:dyDescent="0.2">
      <c r="A21" s="72"/>
      <c r="B21" s="20" t="s">
        <v>6</v>
      </c>
      <c r="C21" s="21">
        <v>7945.5864779999984</v>
      </c>
      <c r="D21" s="21">
        <v>8172.3399659999995</v>
      </c>
      <c r="E21" s="22">
        <v>2.8538294640407287</v>
      </c>
      <c r="F21" s="12"/>
    </row>
    <row r="22" spans="1:6" x14ac:dyDescent="0.2">
      <c r="A22" s="72" t="s">
        <v>12</v>
      </c>
      <c r="B22" s="17" t="s">
        <v>4</v>
      </c>
      <c r="C22" s="18">
        <v>1825.6264270000001</v>
      </c>
      <c r="D22" s="18">
        <v>1556.3914629999999</v>
      </c>
      <c r="E22" s="19">
        <v>-14.747538708805074</v>
      </c>
      <c r="F22" s="12"/>
    </row>
    <row r="23" spans="1:6" ht="25.5" x14ac:dyDescent="0.2">
      <c r="A23" s="72"/>
      <c r="B23" s="17" t="s">
        <v>5</v>
      </c>
      <c r="C23" s="18">
        <v>2389.5086239999996</v>
      </c>
      <c r="D23" s="18">
        <v>2491.058141999999</v>
      </c>
      <c r="E23" s="19">
        <v>4.2498075537391324</v>
      </c>
      <c r="F23" s="12"/>
    </row>
    <row r="24" spans="1:6" x14ac:dyDescent="0.2">
      <c r="A24" s="72"/>
      <c r="B24" s="20" t="s">
        <v>6</v>
      </c>
      <c r="C24" s="21">
        <v>4215.1350509999993</v>
      </c>
      <c r="D24" s="21">
        <v>4047.4496049999989</v>
      </c>
      <c r="E24" s="22">
        <v>-3.9781749332140204</v>
      </c>
      <c r="F24" s="12"/>
    </row>
    <row r="25" spans="1:6" ht="36" customHeight="1" x14ac:dyDescent="0.2">
      <c r="A25" s="76" t="s">
        <v>13</v>
      </c>
      <c r="B25" s="76"/>
      <c r="C25" s="76"/>
      <c r="D25" s="76"/>
      <c r="E25" s="76"/>
    </row>
    <row r="26" spans="1:6" ht="120" customHeight="1" x14ac:dyDescent="0.2">
      <c r="A26" s="77" t="s">
        <v>14</v>
      </c>
      <c r="B26" s="77"/>
      <c r="C26" s="77"/>
      <c r="D26" s="77"/>
      <c r="E26" s="77"/>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topLeftCell="A10" workbookViewId="0">
      <selection activeCell="M26" sqref="M26"/>
    </sheetView>
  </sheetViews>
  <sheetFormatPr defaultColWidth="9.140625" defaultRowHeight="12.75" x14ac:dyDescent="0.2"/>
  <cols>
    <col min="1" max="1" width="7.5703125" style="5" customWidth="1"/>
    <col min="2" max="2" width="8.28515625" style="5" customWidth="1"/>
    <col min="3" max="3" width="11" style="37" customWidth="1"/>
    <col min="4" max="4" width="11.5703125" style="37" customWidth="1"/>
    <col min="5" max="5" width="17.7109375" style="37" customWidth="1"/>
    <col min="6" max="6" width="8.85546875" style="25" customWidth="1"/>
    <col min="7" max="8" width="9.140625" style="5"/>
    <col min="9" max="9" width="9.140625" style="5" customWidth="1"/>
    <col min="10" max="10" width="9.5703125" style="5" customWidth="1"/>
    <col min="11" max="16384" width="9.140625" style="5"/>
  </cols>
  <sheetData>
    <row r="1" spans="1:15" ht="26.65" customHeight="1" x14ac:dyDescent="0.2">
      <c r="A1" s="73" t="s">
        <v>30</v>
      </c>
      <c r="B1" s="73"/>
      <c r="C1" s="73"/>
      <c r="D1" s="73"/>
      <c r="E1" s="73"/>
    </row>
    <row r="2" spans="1:15" s="10" customFormat="1" x14ac:dyDescent="0.2">
      <c r="A2" s="79" t="s">
        <v>1</v>
      </c>
      <c r="B2" s="79"/>
      <c r="C2" s="79"/>
      <c r="D2" s="79"/>
      <c r="E2" s="79"/>
      <c r="F2" s="26"/>
    </row>
    <row r="3" spans="1:15" ht="41.1" customHeight="1" x14ac:dyDescent="0.2">
      <c r="A3" s="27" t="s">
        <v>2</v>
      </c>
      <c r="B3" s="28"/>
      <c r="C3" s="16" t="s">
        <v>40</v>
      </c>
      <c r="D3" s="16" t="s">
        <v>41</v>
      </c>
      <c r="E3" s="14" t="s">
        <v>42</v>
      </c>
      <c r="F3" s="5"/>
    </row>
    <row r="4" spans="1:15" x14ac:dyDescent="0.2">
      <c r="A4" s="80" t="s">
        <v>3</v>
      </c>
      <c r="B4" s="29" t="s">
        <v>4</v>
      </c>
      <c r="C4" s="30">
        <v>26798.030917999997</v>
      </c>
      <c r="D4" s="30">
        <v>27710.440815000009</v>
      </c>
      <c r="E4" s="19">
        <v>3.404764700033025</v>
      </c>
      <c r="F4" s="5"/>
    </row>
    <row r="5" spans="1:15" x14ac:dyDescent="0.2">
      <c r="A5" s="80"/>
      <c r="B5" s="29" t="s">
        <v>5</v>
      </c>
      <c r="C5" s="30">
        <v>27104.179982999995</v>
      </c>
      <c r="D5" s="30">
        <v>26354.239347000002</v>
      </c>
      <c r="E5" s="19">
        <v>-2.7668818480041453</v>
      </c>
      <c r="F5" s="5"/>
    </row>
    <row r="6" spans="1:15" x14ac:dyDescent="0.2">
      <c r="A6" s="80"/>
      <c r="B6" s="20" t="s">
        <v>6</v>
      </c>
      <c r="C6" s="31">
        <v>53902.210900999991</v>
      </c>
      <c r="D6" s="31">
        <v>54064.680162000011</v>
      </c>
      <c r="E6" s="22">
        <v>0.30141483676504605</v>
      </c>
      <c r="F6" s="5"/>
    </row>
    <row r="7" spans="1:15" x14ac:dyDescent="0.2">
      <c r="A7" s="78" t="s">
        <v>7</v>
      </c>
      <c r="B7" s="29" t="s">
        <v>4</v>
      </c>
      <c r="C7" s="32">
        <v>23617.561175999988</v>
      </c>
      <c r="D7" s="32">
        <v>24511.834433999997</v>
      </c>
      <c r="E7" s="19">
        <v>3.7864758826527534</v>
      </c>
      <c r="F7" s="5"/>
    </row>
    <row r="8" spans="1:15" x14ac:dyDescent="0.2">
      <c r="A8" s="78"/>
      <c r="B8" s="29" t="s">
        <v>5</v>
      </c>
      <c r="C8" s="32">
        <v>22029.652895999992</v>
      </c>
      <c r="D8" s="32">
        <v>21028.180814000007</v>
      </c>
      <c r="E8" s="19">
        <v>-4.5460184358231119</v>
      </c>
      <c r="F8" s="5"/>
    </row>
    <row r="9" spans="1:15" x14ac:dyDescent="0.2">
      <c r="A9" s="78"/>
      <c r="B9" s="20" t="s">
        <v>6</v>
      </c>
      <c r="C9" s="21">
        <v>45647.214071999981</v>
      </c>
      <c r="D9" s="21">
        <v>45540.015248000003</v>
      </c>
      <c r="E9" s="22">
        <v>-0.2348419858239624</v>
      </c>
      <c r="F9" s="5"/>
    </row>
    <row r="10" spans="1:15" x14ac:dyDescent="0.2">
      <c r="A10" s="78" t="s">
        <v>8</v>
      </c>
      <c r="B10" s="29" t="s">
        <v>4</v>
      </c>
      <c r="C10" s="30">
        <v>13287.10087199999</v>
      </c>
      <c r="D10" s="30">
        <v>13748.612686000004</v>
      </c>
      <c r="E10" s="33">
        <v>3.4733823310737941</v>
      </c>
      <c r="F10" s="5"/>
    </row>
    <row r="11" spans="1:15" x14ac:dyDescent="0.2">
      <c r="A11" s="78"/>
      <c r="B11" s="29" t="s">
        <v>5</v>
      </c>
      <c r="C11" s="30">
        <v>17780.535185000004</v>
      </c>
      <c r="D11" s="30">
        <v>17198.019532000002</v>
      </c>
      <c r="E11" s="33">
        <v>-3.2761424048215448</v>
      </c>
      <c r="F11" s="5"/>
    </row>
    <row r="12" spans="1:15" ht="14.25" x14ac:dyDescent="0.2">
      <c r="A12" s="78"/>
      <c r="B12" s="20" t="s">
        <v>6</v>
      </c>
      <c r="C12" s="21">
        <v>31067.636056999996</v>
      </c>
      <c r="D12" s="21">
        <v>30946.632218000006</v>
      </c>
      <c r="E12" s="22">
        <v>-0.38948518251595793</v>
      </c>
      <c r="F12" s="63"/>
      <c r="G12" s="12"/>
      <c r="H12" s="12"/>
      <c r="I12" s="12"/>
      <c r="J12" s="12"/>
      <c r="K12" s="64"/>
      <c r="L12" s="12"/>
      <c r="M12" s="12"/>
      <c r="N12" s="64"/>
      <c r="O12" s="12"/>
    </row>
    <row r="13" spans="1:15" x14ac:dyDescent="0.2">
      <c r="A13" s="78" t="s">
        <v>9</v>
      </c>
      <c r="B13" s="29" t="s">
        <v>4</v>
      </c>
      <c r="C13" s="30">
        <v>5823.7836100000004</v>
      </c>
      <c r="D13" s="30">
        <v>5622.7312870000014</v>
      </c>
      <c r="E13" s="33">
        <v>-3.4522629352981746</v>
      </c>
      <c r="F13" s="63"/>
      <c r="G13" s="12"/>
      <c r="H13" s="12"/>
      <c r="I13" s="12"/>
      <c r="J13" s="12"/>
      <c r="K13" s="12"/>
      <c r="L13" s="12"/>
      <c r="M13" s="12"/>
      <c r="N13" s="12"/>
      <c r="O13" s="12"/>
    </row>
    <row r="14" spans="1:15" x14ac:dyDescent="0.2">
      <c r="A14" s="78"/>
      <c r="B14" s="29" t="s">
        <v>5</v>
      </c>
      <c r="C14" s="30">
        <v>3364.6418689999996</v>
      </c>
      <c r="D14" s="30">
        <v>3042.7306540000004</v>
      </c>
      <c r="E14" s="33">
        <v>-9.5674733755742842</v>
      </c>
      <c r="F14" s="63"/>
      <c r="G14" s="12"/>
      <c r="H14" s="12"/>
      <c r="I14" s="12"/>
      <c r="J14" s="12"/>
      <c r="K14" s="12"/>
      <c r="L14" s="12"/>
      <c r="M14" s="12"/>
      <c r="N14" s="12"/>
      <c r="O14" s="12"/>
    </row>
    <row r="15" spans="1:15" ht="14.25" x14ac:dyDescent="0.2">
      <c r="A15" s="78"/>
      <c r="B15" s="20" t="s">
        <v>6</v>
      </c>
      <c r="C15" s="21">
        <v>9188.4254789999995</v>
      </c>
      <c r="D15" s="21">
        <v>8665.4619410000014</v>
      </c>
      <c r="E15" s="22">
        <v>-5.6915468182794191</v>
      </c>
      <c r="F15" s="63"/>
      <c r="G15" s="12"/>
      <c r="H15" s="12"/>
      <c r="I15" s="12"/>
      <c r="J15" s="12"/>
      <c r="K15" s="64"/>
      <c r="L15" s="12"/>
      <c r="M15" s="12"/>
      <c r="N15" s="12"/>
      <c r="O15" s="12"/>
    </row>
    <row r="16" spans="1:15" ht="15.75" x14ac:dyDescent="0.25">
      <c r="A16" s="78" t="s">
        <v>10</v>
      </c>
      <c r="B16" s="29" t="s">
        <v>4</v>
      </c>
      <c r="C16" s="30">
        <v>4506.6766940000007</v>
      </c>
      <c r="D16" s="30">
        <v>5140.4904610000003</v>
      </c>
      <c r="E16" s="33">
        <v>14.063883656083718</v>
      </c>
      <c r="F16" s="5"/>
      <c r="H16" s="65"/>
      <c r="I16" s="66"/>
      <c r="J16" s="67"/>
    </row>
    <row r="17" spans="1:10" ht="15.75" x14ac:dyDescent="0.25">
      <c r="A17" s="78"/>
      <c r="B17" s="29" t="s">
        <v>5</v>
      </c>
      <c r="C17" s="30">
        <v>884.47584199999994</v>
      </c>
      <c r="D17" s="30">
        <v>787.43062799999996</v>
      </c>
      <c r="E17" s="33">
        <v>-10.972059313746637</v>
      </c>
      <c r="F17" s="5"/>
      <c r="H17" s="65"/>
      <c r="I17" s="66"/>
      <c r="J17" s="67"/>
    </row>
    <row r="18" spans="1:10" ht="12.4" customHeight="1" x14ac:dyDescent="0.25">
      <c r="A18" s="78"/>
      <c r="B18" s="20" t="s">
        <v>6</v>
      </c>
      <c r="C18" s="21">
        <v>5391.1525360000005</v>
      </c>
      <c r="D18" s="21">
        <v>5927.9210890000004</v>
      </c>
      <c r="E18" s="22">
        <v>9.9564712631607133</v>
      </c>
      <c r="F18" s="5"/>
      <c r="H18" s="65"/>
      <c r="I18" s="67"/>
      <c r="J18" s="66"/>
    </row>
    <row r="19" spans="1:10" ht="15.75" x14ac:dyDescent="0.25">
      <c r="A19" s="78" t="s">
        <v>11</v>
      </c>
      <c r="B19" s="29" t="s">
        <v>4</v>
      </c>
      <c r="C19" s="30">
        <v>1225.0255490000002</v>
      </c>
      <c r="D19" s="30">
        <v>1318.7309980000007</v>
      </c>
      <c r="E19" s="33">
        <v>7.6492648725973638</v>
      </c>
      <c r="F19" s="5"/>
      <c r="H19" s="65"/>
      <c r="I19" s="66"/>
      <c r="J19" s="67"/>
    </row>
    <row r="20" spans="1:10" ht="15.75" x14ac:dyDescent="0.2">
      <c r="A20" s="78"/>
      <c r="B20" s="29" t="s">
        <v>5</v>
      </c>
      <c r="C20" s="30">
        <v>750.54821700000002</v>
      </c>
      <c r="D20" s="30">
        <v>838.50378299999988</v>
      </c>
      <c r="E20" s="33">
        <v>11.71884284151194</v>
      </c>
      <c r="F20" s="5"/>
      <c r="H20" s="65"/>
      <c r="I20" s="67"/>
    </row>
    <row r="21" spans="1:10" ht="13.9" customHeight="1" x14ac:dyDescent="0.25">
      <c r="A21" s="78"/>
      <c r="B21" s="20" t="s">
        <v>6</v>
      </c>
      <c r="C21" s="21">
        <v>1975.5737660000002</v>
      </c>
      <c r="D21" s="21">
        <v>2157.2347810000006</v>
      </c>
      <c r="E21" s="22">
        <v>9.1953546927186736</v>
      </c>
      <c r="F21" s="5"/>
      <c r="J21" s="66"/>
    </row>
    <row r="22" spans="1:10" x14ac:dyDescent="0.2">
      <c r="A22" s="78" t="s">
        <v>12</v>
      </c>
      <c r="B22" s="29" t="s">
        <v>4</v>
      </c>
      <c r="C22" s="30">
        <v>1088.9923780000004</v>
      </c>
      <c r="D22" s="30">
        <v>1011.7732139999998</v>
      </c>
      <c r="E22" s="33">
        <v>-7.0908819528946232</v>
      </c>
      <c r="F22" s="5"/>
    </row>
    <row r="23" spans="1:10" x14ac:dyDescent="0.2">
      <c r="A23" s="78"/>
      <c r="B23" s="29" t="s">
        <v>5</v>
      </c>
      <c r="C23" s="30">
        <v>1596.9851529999996</v>
      </c>
      <c r="D23" s="30">
        <v>1690.2883379999996</v>
      </c>
      <c r="E23" s="33">
        <v>5.8424578853927516</v>
      </c>
      <c r="F23" s="5"/>
    </row>
    <row r="24" spans="1:10" x14ac:dyDescent="0.2">
      <c r="A24" s="78"/>
      <c r="B24" s="34" t="s">
        <v>6</v>
      </c>
      <c r="C24" s="21">
        <v>2685.977531</v>
      </c>
      <c r="D24" s="21">
        <v>2702.0615519999992</v>
      </c>
      <c r="E24" s="22">
        <v>0.59881442842940891</v>
      </c>
      <c r="F24" s="5"/>
    </row>
    <row r="25" spans="1:10" ht="31.9" customHeight="1" x14ac:dyDescent="0.2">
      <c r="A25" s="81" t="s">
        <v>13</v>
      </c>
      <c r="B25" s="81"/>
      <c r="C25" s="81"/>
      <c r="D25" s="81"/>
      <c r="E25" s="81"/>
    </row>
    <row r="26" spans="1:10" ht="120" customHeight="1" x14ac:dyDescent="0.2">
      <c r="A26" s="82" t="s">
        <v>14</v>
      </c>
      <c r="B26" s="82"/>
      <c r="C26" s="82"/>
      <c r="D26" s="82"/>
      <c r="E26" s="82"/>
    </row>
    <row r="27" spans="1:10" s="25" customFormat="1" x14ac:dyDescent="0.2">
      <c r="A27" s="35"/>
      <c r="B27" s="35"/>
      <c r="C27" s="36"/>
      <c r="D27" s="36"/>
      <c r="E27" s="36"/>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topLeftCell="A11" workbookViewId="0">
      <selection activeCell="N26" sqref="N26"/>
    </sheetView>
  </sheetViews>
  <sheetFormatPr defaultColWidth="9.140625" defaultRowHeight="12.75" x14ac:dyDescent="0.2"/>
  <cols>
    <col min="1" max="1" width="8.140625" style="5" customWidth="1"/>
    <col min="2" max="2" width="8.7109375" style="5" customWidth="1"/>
    <col min="3" max="3" width="11.140625" style="37" customWidth="1"/>
    <col min="4" max="4" width="11.28515625" style="37" customWidth="1"/>
    <col min="5" max="5" width="17.85546875" style="37" customWidth="1"/>
    <col min="6" max="16384" width="9.140625" style="5"/>
  </cols>
  <sheetData>
    <row r="1" spans="1:15" ht="27.6" customHeight="1" x14ac:dyDescent="0.2">
      <c r="A1" s="83" t="s">
        <v>31</v>
      </c>
      <c r="B1" s="84"/>
      <c r="C1" s="84"/>
      <c r="D1" s="84"/>
      <c r="E1" s="85"/>
    </row>
    <row r="2" spans="1:15" s="10" customFormat="1" x14ac:dyDescent="0.2">
      <c r="A2" s="79" t="s">
        <v>1</v>
      </c>
      <c r="B2" s="79"/>
      <c r="C2" s="79"/>
      <c r="D2" s="79"/>
      <c r="E2" s="79"/>
    </row>
    <row r="3" spans="1:15" ht="38.1" customHeight="1" x14ac:dyDescent="0.2">
      <c r="A3" s="27" t="s">
        <v>2</v>
      </c>
      <c r="B3" s="28"/>
      <c r="C3" s="16" t="s">
        <v>40</v>
      </c>
      <c r="D3" s="16" t="s">
        <v>41</v>
      </c>
      <c r="E3" s="14" t="s">
        <v>42</v>
      </c>
    </row>
    <row r="4" spans="1:15" x14ac:dyDescent="0.2">
      <c r="A4" s="80" t="s">
        <v>3</v>
      </c>
      <c r="B4" s="29" t="s">
        <v>4</v>
      </c>
      <c r="C4" s="30">
        <v>29959.054040000017</v>
      </c>
      <c r="D4" s="30">
        <v>31335.15015999999</v>
      </c>
      <c r="E4" s="19">
        <v>4.5932562428796908</v>
      </c>
    </row>
    <row r="5" spans="1:15" x14ac:dyDescent="0.2">
      <c r="A5" s="80"/>
      <c r="B5" s="29" t="s">
        <v>5</v>
      </c>
      <c r="C5" s="30">
        <v>21905.818379999986</v>
      </c>
      <c r="D5" s="30">
        <v>21830.029322999995</v>
      </c>
      <c r="E5" s="19">
        <v>-0.34597683448884686</v>
      </c>
    </row>
    <row r="6" spans="1:15" x14ac:dyDescent="0.2">
      <c r="A6" s="80"/>
      <c r="B6" s="20" t="s">
        <v>6</v>
      </c>
      <c r="C6" s="31">
        <v>51864.87242</v>
      </c>
      <c r="D6" s="31">
        <v>53165.179482999985</v>
      </c>
      <c r="E6" s="22">
        <v>2.507105488412575</v>
      </c>
    </row>
    <row r="7" spans="1:15" x14ac:dyDescent="0.2">
      <c r="A7" s="78" t="s">
        <v>7</v>
      </c>
      <c r="B7" s="29" t="s">
        <v>4</v>
      </c>
      <c r="C7" s="30">
        <v>25454.185460000015</v>
      </c>
      <c r="D7" s="30">
        <v>27013.810713000006</v>
      </c>
      <c r="E7" s="19">
        <v>6.1271858628156632</v>
      </c>
    </row>
    <row r="8" spans="1:15" x14ac:dyDescent="0.2">
      <c r="A8" s="78"/>
      <c r="B8" s="29" t="s">
        <v>5</v>
      </c>
      <c r="C8" s="30">
        <v>17307.45337599999</v>
      </c>
      <c r="D8" s="30">
        <v>17296.076844999996</v>
      </c>
      <c r="E8" s="19">
        <v>-6.5731975426122913E-2</v>
      </c>
    </row>
    <row r="9" spans="1:15" x14ac:dyDescent="0.2">
      <c r="A9" s="78"/>
      <c r="B9" s="20" t="s">
        <v>6</v>
      </c>
      <c r="C9" s="31">
        <v>42761.638836000006</v>
      </c>
      <c r="D9" s="31">
        <v>44309.887558000002</v>
      </c>
      <c r="E9" s="22">
        <v>3.6206487032404535</v>
      </c>
    </row>
    <row r="10" spans="1:15" x14ac:dyDescent="0.2">
      <c r="A10" s="78" t="s">
        <v>8</v>
      </c>
      <c r="B10" s="29" t="s">
        <v>4</v>
      </c>
      <c r="C10" s="30">
        <v>20847.985223000003</v>
      </c>
      <c r="D10" s="30">
        <v>21856.907649000001</v>
      </c>
      <c r="E10" s="19">
        <v>4.8394241228017201</v>
      </c>
    </row>
    <row r="11" spans="1:15" x14ac:dyDescent="0.2">
      <c r="A11" s="78"/>
      <c r="B11" s="29" t="s">
        <v>5</v>
      </c>
      <c r="C11" s="30">
        <v>14626.552064999993</v>
      </c>
      <c r="D11" s="30">
        <v>14582.670016999995</v>
      </c>
      <c r="E11" s="19">
        <v>-0.30001635248682923</v>
      </c>
    </row>
    <row r="12" spans="1:15" ht="14.25" x14ac:dyDescent="0.2">
      <c r="A12" s="78"/>
      <c r="B12" s="20" t="s">
        <v>6</v>
      </c>
      <c r="C12" s="21">
        <v>35474.537287999992</v>
      </c>
      <c r="D12" s="21">
        <v>36439.577665999997</v>
      </c>
      <c r="E12" s="22">
        <v>2.720374814660218</v>
      </c>
      <c r="F12" s="63"/>
      <c r="G12" s="12"/>
      <c r="H12" s="12"/>
      <c r="I12" s="12"/>
      <c r="J12" s="12"/>
      <c r="K12" s="64"/>
      <c r="L12" s="12"/>
      <c r="M12" s="12"/>
      <c r="N12" s="64"/>
      <c r="O12" s="12"/>
    </row>
    <row r="13" spans="1:15" x14ac:dyDescent="0.2">
      <c r="A13" s="78" t="s">
        <v>9</v>
      </c>
      <c r="B13" s="29" t="s">
        <v>4</v>
      </c>
      <c r="C13" s="30">
        <v>4595.0641439999999</v>
      </c>
      <c r="D13" s="30">
        <v>5145.754715</v>
      </c>
      <c r="E13" s="19">
        <v>11.984393552352552</v>
      </c>
      <c r="F13" s="63"/>
      <c r="G13" s="12"/>
      <c r="H13" s="12"/>
      <c r="I13" s="12"/>
      <c r="J13" s="12"/>
      <c r="K13" s="12"/>
      <c r="L13" s="12"/>
      <c r="M13" s="12"/>
      <c r="N13" s="12"/>
      <c r="O13" s="12"/>
    </row>
    <row r="14" spans="1:15" x14ac:dyDescent="0.2">
      <c r="A14" s="78"/>
      <c r="B14" s="29" t="s">
        <v>5</v>
      </c>
      <c r="C14" s="30">
        <v>2340.9816189999997</v>
      </c>
      <c r="D14" s="30">
        <v>2417.3650590000007</v>
      </c>
      <c r="E14" s="19">
        <v>3.2628808094883208</v>
      </c>
      <c r="F14" s="63"/>
      <c r="G14" s="12"/>
      <c r="H14" s="12"/>
      <c r="I14" s="12"/>
      <c r="J14" s="12"/>
      <c r="K14" s="12"/>
      <c r="L14" s="12"/>
      <c r="M14" s="12"/>
      <c r="N14" s="12"/>
      <c r="O14" s="12"/>
    </row>
    <row r="15" spans="1:15" ht="14.25" x14ac:dyDescent="0.2">
      <c r="A15" s="78"/>
      <c r="B15" s="20" t="s">
        <v>6</v>
      </c>
      <c r="C15" s="21">
        <v>6936.0457630000001</v>
      </c>
      <c r="D15" s="21">
        <v>7563.1197740000007</v>
      </c>
      <c r="E15" s="22">
        <v>9.0407997932351591</v>
      </c>
      <c r="F15" s="63"/>
      <c r="G15" s="12"/>
      <c r="H15" s="12"/>
      <c r="I15" s="12"/>
      <c r="J15" s="12"/>
      <c r="K15" s="64"/>
      <c r="L15" s="12"/>
      <c r="M15" s="12"/>
      <c r="N15" s="12"/>
      <c r="O15" s="12"/>
    </row>
    <row r="16" spans="1:15" ht="15.75" x14ac:dyDescent="0.25">
      <c r="A16" s="78" t="s">
        <v>10</v>
      </c>
      <c r="B16" s="29" t="s">
        <v>4</v>
      </c>
      <c r="C16" s="30">
        <v>11.136093000000001</v>
      </c>
      <c r="D16" s="30">
        <v>11.148349</v>
      </c>
      <c r="E16" s="33">
        <v>0.11005655214984286</v>
      </c>
      <c r="H16" s="65"/>
      <c r="I16" s="66"/>
      <c r="J16" s="67"/>
    </row>
    <row r="17" spans="1:12" ht="15.75" x14ac:dyDescent="0.25">
      <c r="A17" s="78"/>
      <c r="B17" s="29" t="s">
        <v>5</v>
      </c>
      <c r="C17" s="30">
        <v>339.919692</v>
      </c>
      <c r="D17" s="30">
        <v>296.04176899999999</v>
      </c>
      <c r="E17" s="33">
        <v>-12.908320415870463</v>
      </c>
      <c r="H17" s="65"/>
      <c r="I17" s="66"/>
      <c r="J17" s="67"/>
    </row>
    <row r="18" spans="1:12" ht="12.4" customHeight="1" x14ac:dyDescent="0.25">
      <c r="A18" s="78"/>
      <c r="B18" s="20" t="s">
        <v>6</v>
      </c>
      <c r="C18" s="21">
        <v>351.05578500000001</v>
      </c>
      <c r="D18" s="21">
        <v>307.19011799999998</v>
      </c>
      <c r="E18" s="22">
        <v>-12.495355118560431</v>
      </c>
      <c r="H18" s="65"/>
      <c r="I18" s="67"/>
      <c r="J18" s="66"/>
    </row>
    <row r="19" spans="1:12" ht="15.75" x14ac:dyDescent="0.25">
      <c r="A19" s="78" t="s">
        <v>11</v>
      </c>
      <c r="B19" s="29" t="s">
        <v>4</v>
      </c>
      <c r="C19" s="30">
        <v>2863.76323</v>
      </c>
      <c r="D19" s="30">
        <v>2977.4232620000002</v>
      </c>
      <c r="E19" s="19">
        <v>3.9689046499839309</v>
      </c>
      <c r="H19" s="65"/>
      <c r="I19" s="66"/>
      <c r="J19" s="67"/>
    </row>
    <row r="20" spans="1:12" ht="15.75" x14ac:dyDescent="0.25">
      <c r="A20" s="78"/>
      <c r="B20" s="29" t="s">
        <v>5</v>
      </c>
      <c r="C20" s="30">
        <v>3106.2494820000002</v>
      </c>
      <c r="D20" s="30">
        <v>3037.6819230000001</v>
      </c>
      <c r="E20" s="19">
        <v>-2.2074066940641184</v>
      </c>
      <c r="H20" s="65"/>
      <c r="I20" s="67"/>
      <c r="J20" s="66"/>
    </row>
    <row r="21" spans="1:12" ht="13.9" customHeight="1" x14ac:dyDescent="0.2">
      <c r="A21" s="78"/>
      <c r="B21" s="20" t="s">
        <v>6</v>
      </c>
      <c r="C21" s="21">
        <v>5970.0127119999997</v>
      </c>
      <c r="D21" s="21">
        <v>6015.1051850000003</v>
      </c>
      <c r="E21" s="22">
        <v>0.75531619739036837</v>
      </c>
    </row>
    <row r="22" spans="1:12" ht="15.75" x14ac:dyDescent="0.2">
      <c r="A22" s="78" t="s">
        <v>12</v>
      </c>
      <c r="B22" s="29" t="s">
        <v>4</v>
      </c>
      <c r="C22" s="30">
        <v>736.63404899999978</v>
      </c>
      <c r="D22" s="30">
        <v>544.61824900000011</v>
      </c>
      <c r="E22" s="33">
        <v>-26.06664737540526</v>
      </c>
      <c r="J22" s="65"/>
    </row>
    <row r="23" spans="1:12" ht="15.75" x14ac:dyDescent="0.25">
      <c r="A23" s="78"/>
      <c r="B23" s="29" t="s">
        <v>5</v>
      </c>
      <c r="C23" s="30">
        <v>792.52347099999997</v>
      </c>
      <c r="D23" s="30">
        <v>800.76980399999957</v>
      </c>
      <c r="E23" s="33">
        <v>1.0405159344485837</v>
      </c>
      <c r="K23" s="67"/>
      <c r="L23" s="66"/>
    </row>
    <row r="24" spans="1:12" x14ac:dyDescent="0.2">
      <c r="A24" s="78"/>
      <c r="B24" s="20" t="s">
        <v>6</v>
      </c>
      <c r="C24" s="21">
        <v>1529.1575199999997</v>
      </c>
      <c r="D24" s="21">
        <v>1345.3880529999997</v>
      </c>
      <c r="E24" s="22">
        <v>-12.017693703654546</v>
      </c>
    </row>
    <row r="25" spans="1:12" ht="34.35" customHeight="1" x14ac:dyDescent="0.2">
      <c r="A25" s="81" t="s">
        <v>13</v>
      </c>
      <c r="B25" s="81"/>
      <c r="C25" s="81"/>
      <c r="D25" s="81"/>
      <c r="E25" s="81"/>
    </row>
    <row r="26" spans="1:12" ht="120" customHeight="1" x14ac:dyDescent="0.2">
      <c r="A26" s="82" t="s">
        <v>15</v>
      </c>
      <c r="B26" s="82"/>
      <c r="C26" s="82"/>
      <c r="D26" s="82"/>
      <c r="E26" s="82"/>
    </row>
    <row r="27" spans="1:12" x14ac:dyDescent="0.2">
      <c r="A27" s="35"/>
      <c r="B27" s="35"/>
      <c r="C27" s="36"/>
      <c r="D27" s="36"/>
      <c r="E27" s="36"/>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david.smallen</cp:lastModifiedBy>
  <dcterms:created xsi:type="dcterms:W3CDTF">2018-03-12T19:17:34Z</dcterms:created>
  <dcterms:modified xsi:type="dcterms:W3CDTF">2019-05-23T16:17:30Z</dcterms:modified>
</cp:coreProperties>
</file>