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mc:AlternateContent xmlns:mc="http://schemas.openxmlformats.org/markup-compatibility/2006">
    <mc:Choice Requires="x15">
      <x15ac:absPath xmlns:x15ac="http://schemas.microsoft.com/office/spreadsheetml/2010/11/ac" url="M:\External Affairs\Press\Scheduled releases\Transborder releases\2019 Releases\05 May 2019\"/>
    </mc:Choice>
  </mc:AlternateContent>
  <bookViews>
    <workbookView xWindow="0" yWindow="0" windowWidth="10695" windowHeight="6735"/>
  </bookViews>
  <sheets>
    <sheet name="Figure 1" sheetId="15" r:id="rId1"/>
    <sheet name="Table 1" sheetId="11" r:id="rId2"/>
    <sheet name="Table 2" sheetId="12" r:id="rId3"/>
    <sheet name="Table 3" sheetId="13" r:id="rId4"/>
    <sheet name="Table 4" sheetId="14" r:id="rId5"/>
  </sheets>
  <definedNames>
    <definedName name="_xlnm.Print_Area" localSheetId="1">'Table 1'!$A$1:$F$18</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15" l="1"/>
  <c r="B7" i="15"/>
  <c r="B6" i="15"/>
  <c r="B5" i="15"/>
  <c r="B4" i="15"/>
</calcChain>
</file>

<file path=xl/sharedStrings.xml><?xml version="1.0" encoding="utf-8"?>
<sst xmlns="http://schemas.openxmlformats.org/spreadsheetml/2006/main" count="138" uniqueCount="43">
  <si>
    <t>Source: Bureau of Transportation Statistics, TransBorder Freight Data, https://www.bts.gov/transborder</t>
  </si>
  <si>
    <t>(Dollars in Millions)</t>
  </si>
  <si>
    <t>Mode</t>
  </si>
  <si>
    <t>All Modes</t>
  </si>
  <si>
    <t>Imports</t>
  </si>
  <si>
    <t>Exports</t>
  </si>
  <si>
    <t>Total</t>
  </si>
  <si>
    <t>All Surface Modes</t>
  </si>
  <si>
    <t>Truck</t>
  </si>
  <si>
    <t>Rail</t>
  </si>
  <si>
    <t>Pipeline</t>
  </si>
  <si>
    <t>Vessel</t>
  </si>
  <si>
    <t>Air</t>
  </si>
  <si>
    <t>Source: Bureau of Transportation Statistics, TransBorder Freight Data, https://transborder.bts.gov/</t>
  </si>
  <si>
    <t>Notes: Numbers might not add to totals due to rounding.  Percent changes based on numbers prior to rounding.  The value of freight flows for all modes is not equal to the sum of truck, rail, pipeline, vessel and air modes, it also includes shipments made by mail, foreign trade zones, and other transportation.  For additional detail, please refer to the “Data Fields” section of the TransBorder web page: http://transborder.bts.gov/programs/international/transborder/TBDR_DataFields.html.</t>
  </si>
  <si>
    <t>Notes: Numbers might not add to totals due to rounding.  Percent changes based on numbers prior to rounding.  The value of freigth flows for all modes is not equal to the sum of truck, rail, pipeline, vessel and air modes, it also includes shipments made by mail, foreign trade zones, and other transportation.  For additional detail, please refer to the “Data Fields” section of the TransBorder web page: http://transborder.bts.gov/programs/international/transborder/TBDR_DataFields.html.</t>
  </si>
  <si>
    <t>Table 1.  Value of Monthly U.S.-North American Freight Flows</t>
  </si>
  <si>
    <t>Month</t>
  </si>
  <si>
    <t>January</t>
  </si>
  <si>
    <t>February</t>
  </si>
  <si>
    <t>March</t>
  </si>
  <si>
    <t>May</t>
  </si>
  <si>
    <t>July</t>
  </si>
  <si>
    <t>September</t>
  </si>
  <si>
    <t>October</t>
  </si>
  <si>
    <t>November</t>
  </si>
  <si>
    <t>December</t>
  </si>
  <si>
    <t>Annual</t>
  </si>
  <si>
    <t>Note: Numbers might not add to totals due to rounding.  Percent change based on numbers prior to rounding.</t>
  </si>
  <si>
    <t xml:space="preserve">Table 2.  Value of Monthly U.S.-North American Freight Flows by Mode of Transportation </t>
  </si>
  <si>
    <t>Table 3. Value of Monthly U.S.-Canada Freight Flows by Mode of Transportation</t>
  </si>
  <si>
    <t>Table 4. Value of Monthly U.S.-Mexico Freight Flows by Mode of Transportation</t>
  </si>
  <si>
    <t>Value</t>
  </si>
  <si>
    <t>(Dollars in Billions)</t>
  </si>
  <si>
    <t>April</t>
  </si>
  <si>
    <t>June</t>
  </si>
  <si>
    <t>August </t>
  </si>
  <si>
    <t xml:space="preserve"> Percent Change      2017-2018</t>
  </si>
  <si>
    <t xml:space="preserve"> Percent Change       2018-2019</t>
  </si>
  <si>
    <t>Figure 1: North American Freight by Mode</t>
  </si>
  <si>
    <t xml:space="preserve"> May 2018</t>
  </si>
  <si>
    <t xml:space="preserve"> May 2019</t>
  </si>
  <si>
    <t xml:space="preserve"> Percent Change May 2018-2019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</si>
</sst>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0.0%"/>
    <numFmt numFmtId="165" formatCode="0.0"/>
    <numFmt numFmtId="166" formatCode="_(&quot;$&quot;* #,##0_);_(&quot;$&quot;* \(#,##0\);_(&quot;$&quot;* &quot;-&quot;??_);_(@_)"/>
    <numFmt numFmtId="167" formatCode="_(* #,##0.0_);_(* \(#,##0.0\);_(* &quot;-&quot;??_);_(@_)"/>
    <numFmt numFmtId="168" formatCode="&quot;$&quot;#,##0.0_);[Red]\(&quot;$&quot;#,##0.0\)"/>
    <numFmt numFmtId="169" formatCode="_(* #,##0_);_(* \(#,##0\);_(* &quot;-&quot;??_);_(@_)"/>
  </numFmts>
  <fonts count="20" x14ac:knownFonts="1">
    <font>
      <sz val="11"/>
      <color theme="1"/>
      <name val="Calibri"/>
      <family val="2"/>
      <scheme val="minor"/>
    </font>
    <font>
      <sz val="11"/>
      <color theme="1"/>
      <name val="Calibri"/>
      <family val="2"/>
      <scheme val="minor"/>
    </font>
    <font>
      <sz val="10"/>
      <name val="Arial"/>
      <family val="2"/>
    </font>
    <font>
      <sz val="11"/>
      <color indexed="8"/>
      <name val="Arial"/>
      <family val="2"/>
    </font>
    <font>
      <b/>
      <sz val="10"/>
      <name val="Arial"/>
      <family val="2"/>
    </font>
    <font>
      <sz val="11"/>
      <color theme="1"/>
      <name val="Times New Roman"/>
      <family val="1"/>
    </font>
    <font>
      <sz val="11"/>
      <name val="Arial"/>
      <family val="2"/>
    </font>
    <font>
      <sz val="10"/>
      <color theme="1"/>
      <name val="Arial"/>
      <family val="2"/>
    </font>
    <font>
      <sz val="9"/>
      <color rgb="FF000000"/>
      <name val="Trebuchet MS"/>
      <family val="2"/>
    </font>
    <font>
      <b/>
      <sz val="10"/>
      <color theme="1"/>
      <name val="Arial"/>
      <family val="2"/>
    </font>
    <font>
      <sz val="10"/>
      <color theme="1"/>
      <name val="Calibri"/>
      <family val="2"/>
      <scheme val="minor"/>
    </font>
    <font>
      <sz val="10"/>
      <color rgb="FF7030A0"/>
      <name val="Arial"/>
      <family val="2"/>
    </font>
    <font>
      <sz val="11"/>
      <color rgb="FF7030A0"/>
      <name val="Arial"/>
      <family val="2"/>
    </font>
    <font>
      <sz val="10"/>
      <color rgb="FF0070C0"/>
      <name val="Arial"/>
      <family val="2"/>
    </font>
    <font>
      <sz val="12"/>
      <color rgb="FF000000"/>
      <name val="Times New Roman"/>
      <family val="1"/>
    </font>
    <font>
      <sz val="12"/>
      <color rgb="FF000000"/>
      <name val="Courier New"/>
      <family val="3"/>
    </font>
    <font>
      <sz val="9"/>
      <color rgb="FF202124"/>
      <name val="Arial"/>
      <family val="2"/>
    </font>
    <font>
      <sz val="11"/>
      <color theme="1"/>
      <name val="Arial"/>
      <family val="2"/>
    </font>
    <font>
      <sz val="12"/>
      <color theme="1"/>
      <name val="Times New Roman"/>
      <family val="1"/>
    </font>
    <font>
      <sz val="9"/>
      <color theme="1"/>
      <name val="Arial"/>
      <family val="2"/>
    </font>
  </fonts>
  <fills count="3">
    <fill>
      <patternFill patternType="none"/>
    </fill>
    <fill>
      <patternFill patternType="gray125"/>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0" fontId="2" fillId="0" borderId="0"/>
    <xf numFmtId="43"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cellStyleXfs>
  <cellXfs count="93">
    <xf numFmtId="0" fontId="0" fillId="0" borderId="0" xfId="0"/>
    <xf numFmtId="0" fontId="3" fillId="0" borderId="0" xfId="1" applyFont="1" applyBorder="1" applyAlignment="1">
      <alignment horizontal="left"/>
    </xf>
    <xf numFmtId="166" fontId="0" fillId="0" borderId="0" xfId="0" applyNumberFormat="1"/>
    <xf numFmtId="0" fontId="9" fillId="0" borderId="0" xfId="0" applyFont="1" applyAlignment="1">
      <alignment horizontal="left" vertical="center" readingOrder="1"/>
    </xf>
    <xf numFmtId="0" fontId="10" fillId="0" borderId="0" xfId="0" applyFont="1"/>
    <xf numFmtId="0" fontId="7" fillId="0" borderId="0" xfId="0" applyFont="1"/>
    <xf numFmtId="49" fontId="7" fillId="0" borderId="1" xfId="0" applyNumberFormat="1" applyFont="1" applyBorder="1"/>
    <xf numFmtId="49" fontId="7" fillId="0" borderId="1" xfId="0" applyNumberFormat="1" applyFont="1" applyBorder="1" applyAlignment="1">
      <alignment horizontal="center"/>
    </xf>
    <xf numFmtId="49" fontId="7" fillId="0" borderId="1" xfId="0" applyNumberFormat="1" applyFont="1" applyBorder="1" applyAlignment="1">
      <alignment horizontal="left"/>
    </xf>
    <xf numFmtId="167" fontId="7" fillId="0" borderId="1" xfId="2" applyNumberFormat="1" applyFont="1" applyBorder="1" applyAlignment="1">
      <alignment horizontal="right" vertical="center"/>
    </xf>
    <xf numFmtId="0" fontId="9" fillId="0" borderId="0" xfId="0" applyFont="1"/>
    <xf numFmtId="164" fontId="7" fillId="0" borderId="0" xfId="3" applyNumberFormat="1" applyFont="1" applyFill="1" applyBorder="1"/>
    <xf numFmtId="0" fontId="7" fillId="0" borderId="0" xfId="0" applyFont="1" applyFill="1" applyBorder="1"/>
    <xf numFmtId="0" fontId="9" fillId="0" borderId="0" xfId="0" applyFont="1" applyFill="1" applyBorder="1"/>
    <xf numFmtId="49" fontId="9" fillId="0" borderId="1" xfId="0" applyNumberFormat="1" applyFont="1" applyFill="1" applyBorder="1" applyAlignment="1">
      <alignment horizontal="center" wrapText="1"/>
    </xf>
    <xf numFmtId="49" fontId="7" fillId="0" borderId="1" xfId="0" applyNumberFormat="1" applyFont="1" applyFill="1" applyBorder="1" applyAlignment="1">
      <alignment horizontal="center" wrapText="1"/>
    </xf>
    <xf numFmtId="49" fontId="9" fillId="0" borderId="1" xfId="0" quotePrefix="1" applyNumberFormat="1" applyFont="1" applyFill="1" applyBorder="1" applyAlignment="1">
      <alignment horizontal="center" wrapText="1"/>
    </xf>
    <xf numFmtId="0" fontId="7" fillId="0" borderId="1" xfId="0" applyFont="1" applyFill="1" applyBorder="1" applyAlignment="1">
      <alignment wrapText="1"/>
    </xf>
    <xf numFmtId="3" fontId="7" fillId="0" borderId="1" xfId="0" applyNumberFormat="1" applyFont="1" applyFill="1" applyBorder="1"/>
    <xf numFmtId="165" fontId="7" fillId="0" borderId="1" xfId="0" applyNumberFormat="1" applyFont="1" applyBorder="1" applyAlignment="1">
      <alignment horizontal="right"/>
    </xf>
    <xf numFmtId="0" fontId="7" fillId="2" borderId="1" xfId="0" applyFont="1" applyFill="1" applyBorder="1" applyAlignment="1">
      <alignment wrapText="1"/>
    </xf>
    <xf numFmtId="3" fontId="7" fillId="2" borderId="1" xfId="0" applyNumberFormat="1" applyFont="1" applyFill="1" applyBorder="1"/>
    <xf numFmtId="165" fontId="7" fillId="2" borderId="1" xfId="0" applyNumberFormat="1" applyFont="1" applyFill="1" applyBorder="1" applyAlignment="1">
      <alignment horizontal="right"/>
    </xf>
    <xf numFmtId="9" fontId="7" fillId="0" borderId="0" xfId="3" applyFont="1" applyFill="1" applyBorder="1"/>
    <xf numFmtId="0" fontId="7" fillId="0" borderId="0" xfId="0" applyFont="1" applyFill="1" applyBorder="1" applyAlignment="1">
      <alignment horizontal="right"/>
    </xf>
    <xf numFmtId="164" fontId="7" fillId="0" borderId="0" xfId="3" applyNumberFormat="1" applyFont="1"/>
    <xf numFmtId="164" fontId="9" fillId="0" borderId="0" xfId="3" applyNumberFormat="1" applyFont="1"/>
    <xf numFmtId="49" fontId="9" fillId="0" borderId="1" xfId="0" applyNumberFormat="1" applyFont="1" applyBorder="1" applyAlignment="1">
      <alignment horizontal="center" wrapText="1"/>
    </xf>
    <xf numFmtId="49" fontId="7" fillId="0" borderId="1" xfId="0" applyNumberFormat="1" applyFont="1" applyBorder="1" applyAlignment="1">
      <alignment horizontal="center" wrapText="1"/>
    </xf>
    <xf numFmtId="0" fontId="7" fillId="0" borderId="1" xfId="0" applyFont="1" applyBorder="1" applyAlignment="1">
      <alignment wrapText="1"/>
    </xf>
    <xf numFmtId="3" fontId="7" fillId="0" borderId="1" xfId="0" applyNumberFormat="1" applyFont="1" applyBorder="1" applyAlignment="1">
      <alignment horizontal="right"/>
    </xf>
    <xf numFmtId="3" fontId="7" fillId="2" borderId="1" xfId="0" applyNumberFormat="1" applyFont="1" applyFill="1" applyBorder="1" applyAlignment="1">
      <alignment horizontal="right"/>
    </xf>
    <xf numFmtId="3" fontId="7" fillId="0" borderId="1" xfId="0" applyNumberFormat="1" applyFont="1" applyBorder="1"/>
    <xf numFmtId="165" fontId="7" fillId="0" borderId="1" xfId="0" applyNumberFormat="1" applyFont="1" applyBorder="1"/>
    <xf numFmtId="0" fontId="7" fillId="2" borderId="1" xfId="0" applyFont="1" applyFill="1" applyBorder="1"/>
    <xf numFmtId="0" fontId="7" fillId="0" borderId="0" xfId="0" applyNumberFormat="1" applyFont="1" applyAlignment="1">
      <alignment wrapText="1"/>
    </xf>
    <xf numFmtId="0" fontId="7" fillId="0" borderId="0" xfId="0" applyNumberFormat="1" applyFont="1" applyAlignment="1">
      <alignment horizontal="right" wrapText="1"/>
    </xf>
    <xf numFmtId="0" fontId="7" fillId="0" borderId="0" xfId="0" applyFont="1" applyAlignment="1">
      <alignment horizontal="right"/>
    </xf>
    <xf numFmtId="165" fontId="11" fillId="0" borderId="0" xfId="0" applyNumberFormat="1" applyFont="1" applyFill="1" applyBorder="1"/>
    <xf numFmtId="0" fontId="11" fillId="0" borderId="0" xfId="0" applyFont="1" applyFill="1" applyBorder="1"/>
    <xf numFmtId="3" fontId="12" fillId="0" borderId="0" xfId="0" applyNumberFormat="1" applyFont="1"/>
    <xf numFmtId="165" fontId="2" fillId="0" borderId="0" xfId="0" applyNumberFormat="1" applyFont="1" applyFill="1" applyBorder="1"/>
    <xf numFmtId="0" fontId="2" fillId="0" borderId="0" xfId="0" applyFont="1" applyFill="1" applyBorder="1"/>
    <xf numFmtId="0" fontId="14" fillId="0" borderId="0" xfId="0" applyFont="1" applyAlignment="1">
      <alignment vertical="center"/>
    </xf>
    <xf numFmtId="168" fontId="14" fillId="0" borderId="0" xfId="0" applyNumberFormat="1" applyFont="1" applyAlignment="1">
      <alignment vertical="center"/>
    </xf>
    <xf numFmtId="0" fontId="15" fillId="0" borderId="0" xfId="0" applyFont="1" applyAlignment="1">
      <alignment horizontal="left" vertical="center" indent="9"/>
    </xf>
    <xf numFmtId="0" fontId="2" fillId="0" borderId="0" xfId="1" applyFill="1"/>
    <xf numFmtId="0" fontId="4" fillId="0" borderId="1" xfId="1" applyFont="1" applyFill="1" applyBorder="1" applyAlignment="1">
      <alignment horizontal="center" vertical="center"/>
    </xf>
    <xf numFmtId="0" fontId="4" fillId="0" borderId="1" xfId="1" applyFont="1" applyFill="1" applyBorder="1" applyAlignment="1">
      <alignment horizontal="center" wrapText="1"/>
    </xf>
    <xf numFmtId="0" fontId="6" fillId="0" borderId="0" xfId="1" applyFont="1" applyFill="1"/>
    <xf numFmtId="0" fontId="2" fillId="0" borderId="1" xfId="1" applyFont="1" applyFill="1" applyBorder="1" applyAlignment="1">
      <alignment vertical="center" wrapText="1"/>
    </xf>
    <xf numFmtId="0" fontId="2" fillId="0" borderId="0" xfId="1" applyFont="1" applyFill="1"/>
    <xf numFmtId="165" fontId="5" fillId="0" borderId="0" xfId="0" applyNumberFormat="1" applyFont="1" applyFill="1"/>
    <xf numFmtId="0" fontId="4" fillId="0" borderId="0" xfId="1" applyFont="1" applyFill="1"/>
    <xf numFmtId="0" fontId="4" fillId="0" borderId="1" xfId="1" applyFont="1" applyFill="1" applyBorder="1" applyAlignment="1">
      <alignment vertical="center" wrapText="1"/>
    </xf>
    <xf numFmtId="3" fontId="8" fillId="0" borderId="0" xfId="0" applyNumberFormat="1" applyFont="1" applyFill="1" applyAlignment="1">
      <alignment vertical="center"/>
    </xf>
    <xf numFmtId="165" fontId="13" fillId="0" borderId="0" xfId="0" applyNumberFormat="1" applyFont="1" applyFill="1" applyBorder="1"/>
    <xf numFmtId="9" fontId="5" fillId="0" borderId="0" xfId="4" applyFont="1" applyFill="1"/>
    <xf numFmtId="0" fontId="16" fillId="0" borderId="0" xfId="0" applyFont="1"/>
    <xf numFmtId="165" fontId="2" fillId="0" borderId="1" xfId="2" applyNumberFormat="1" applyFont="1" applyFill="1" applyBorder="1" applyAlignment="1">
      <alignment horizontal="right" wrapText="1"/>
    </xf>
    <xf numFmtId="3" fontId="2" fillId="0" borderId="0" xfId="1" applyNumberFormat="1" applyFont="1" applyFill="1"/>
    <xf numFmtId="165" fontId="2" fillId="0" borderId="1" xfId="2" applyNumberFormat="1" applyFont="1" applyFill="1" applyBorder="1" applyAlignment="1">
      <alignment horizontal="right"/>
    </xf>
    <xf numFmtId="165" fontId="4" fillId="0" borderId="1" xfId="2" applyNumberFormat="1" applyFont="1" applyFill="1" applyBorder="1" applyAlignment="1">
      <alignment horizontal="right"/>
    </xf>
    <xf numFmtId="165" fontId="4" fillId="0" borderId="1" xfId="2" applyNumberFormat="1" applyFont="1" applyFill="1" applyBorder="1" applyAlignment="1">
      <alignment horizontal="right" wrapText="1"/>
    </xf>
    <xf numFmtId="169" fontId="2" fillId="0" borderId="1" xfId="2" applyNumberFormat="1" applyFont="1" applyFill="1" applyBorder="1" applyAlignment="1">
      <alignment horizontal="right"/>
    </xf>
    <xf numFmtId="169" fontId="2" fillId="0" borderId="2" xfId="2" applyNumberFormat="1" applyFont="1" applyFill="1" applyBorder="1"/>
    <xf numFmtId="169" fontId="4" fillId="0" borderId="1" xfId="2" applyNumberFormat="1" applyFont="1" applyFill="1" applyBorder="1" applyAlignment="1">
      <alignment horizontal="right"/>
    </xf>
    <xf numFmtId="169" fontId="7" fillId="0" borderId="1" xfId="2" applyNumberFormat="1" applyFont="1" applyFill="1" applyBorder="1"/>
    <xf numFmtId="169" fontId="7" fillId="0" borderId="1" xfId="2" applyNumberFormat="1" applyFont="1" applyFill="1" applyBorder="1" applyAlignment="1">
      <alignment horizontal="right"/>
    </xf>
    <xf numFmtId="3" fontId="17" fillId="0" borderId="0" xfId="0" applyNumberFormat="1" applyFont="1"/>
    <xf numFmtId="165" fontId="7" fillId="0" borderId="0" xfId="0" applyNumberFormat="1" applyFont="1" applyFill="1" applyBorder="1"/>
    <xf numFmtId="0" fontId="18" fillId="0" borderId="0" xfId="0" applyFont="1" applyAlignment="1">
      <alignment vertical="center"/>
    </xf>
    <xf numFmtId="0" fontId="0" fillId="0" borderId="0" xfId="0" applyFont="1"/>
    <xf numFmtId="168" fontId="18" fillId="0" borderId="0" xfId="0" applyNumberFormat="1" applyFont="1" applyAlignment="1">
      <alignment vertical="center"/>
    </xf>
    <xf numFmtId="0" fontId="19" fillId="0" borderId="0" xfId="0" applyFont="1"/>
    <xf numFmtId="0" fontId="4" fillId="0" borderId="0" xfId="1" applyFont="1" applyFill="1" applyBorder="1" applyAlignment="1">
      <alignment horizontal="left" wrapText="1"/>
    </xf>
    <xf numFmtId="0" fontId="4" fillId="0" borderId="0" xfId="1" applyFont="1" applyFill="1" applyBorder="1" applyAlignment="1">
      <alignment wrapText="1"/>
    </xf>
    <xf numFmtId="0" fontId="2" fillId="0" borderId="6" xfId="1" applyFont="1" applyFill="1" applyBorder="1" applyAlignment="1">
      <alignment wrapText="1"/>
    </xf>
    <xf numFmtId="49" fontId="2" fillId="0" borderId="0" xfId="1" applyNumberFormat="1" applyFont="1" applyFill="1" applyBorder="1" applyAlignment="1">
      <alignment horizontal="left" wrapText="1"/>
    </xf>
    <xf numFmtId="0" fontId="7" fillId="0" borderId="1" xfId="0" applyFont="1" applyFill="1" applyBorder="1" applyAlignment="1">
      <alignment horizontal="left" vertical="center" wrapText="1"/>
    </xf>
    <xf numFmtId="0" fontId="9" fillId="0" borderId="0" xfId="0" applyFont="1" applyFill="1" applyBorder="1" applyAlignment="1">
      <alignment horizontal="left" wrapText="1"/>
    </xf>
    <xf numFmtId="0" fontId="9" fillId="0" borderId="0" xfId="0" applyFont="1" applyFill="1" applyBorder="1" applyAlignment="1">
      <alignment wrapText="1"/>
    </xf>
    <xf numFmtId="0" fontId="7" fillId="0" borderId="1" xfId="0" applyFont="1" applyFill="1" applyBorder="1" applyAlignment="1">
      <alignment vertical="center" wrapText="1"/>
    </xf>
    <xf numFmtId="0" fontId="7" fillId="0" borderId="6" xfId="0" applyFont="1" applyFill="1" applyBorder="1" applyAlignment="1">
      <alignment horizontal="left" wrapText="1"/>
    </xf>
    <xf numFmtId="0" fontId="7" fillId="0" borderId="0" xfId="0" applyNumberFormat="1" applyFont="1" applyFill="1" applyBorder="1" applyAlignment="1">
      <alignment horizontal="left" wrapText="1"/>
    </xf>
    <xf numFmtId="0" fontId="7" fillId="0" borderId="1" xfId="0" applyFont="1" applyBorder="1" applyAlignment="1">
      <alignment horizontal="left" vertical="center" wrapText="1"/>
    </xf>
    <xf numFmtId="0" fontId="9" fillId="0" borderId="0" xfId="0" applyFont="1" applyBorder="1" applyAlignment="1">
      <alignment wrapText="1"/>
    </xf>
    <xf numFmtId="0" fontId="7" fillId="0" borderId="1" xfId="0" applyFont="1" applyBorder="1" applyAlignment="1">
      <alignment vertical="center" wrapText="1"/>
    </xf>
    <xf numFmtId="0" fontId="7" fillId="0" borderId="0" xfId="0" applyFont="1" applyBorder="1" applyAlignment="1">
      <alignment horizontal="left" wrapText="1"/>
    </xf>
    <xf numFmtId="0" fontId="7" fillId="0" borderId="0" xfId="0" applyNumberFormat="1" applyFont="1" applyAlignment="1">
      <alignment horizontal="left" wrapText="1"/>
    </xf>
    <xf numFmtId="0" fontId="9" fillId="0" borderId="3" xfId="0" applyFont="1" applyFill="1" applyBorder="1" applyAlignment="1">
      <alignment horizontal="left" wrapText="1"/>
    </xf>
    <xf numFmtId="0" fontId="9" fillId="0" borderId="4" xfId="0" applyFont="1" applyFill="1" applyBorder="1" applyAlignment="1">
      <alignment horizontal="left" wrapText="1"/>
    </xf>
    <xf numFmtId="0" fontId="9" fillId="0" borderId="5" xfId="0" applyFont="1" applyFill="1" applyBorder="1" applyAlignment="1">
      <alignment horizontal="left" wrapText="1"/>
    </xf>
  </cellXfs>
  <cellStyles count="5">
    <cellStyle name="Comma" xfId="2" builtinId="3"/>
    <cellStyle name="Normal" xfId="0" builtinId="0"/>
    <cellStyle name="Normal 2" xfId="1"/>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632706627622538E-2"/>
          <c:y val="4.2002884830890312E-2"/>
          <c:w val="0.83815675954710278"/>
          <c:h val="0.88520674036574609"/>
        </c:manualLayout>
      </c:layout>
      <c:barChart>
        <c:barDir val="col"/>
        <c:grouping val="clustered"/>
        <c:varyColors val="0"/>
        <c:ser>
          <c:idx val="0"/>
          <c:order val="0"/>
          <c:tx>
            <c:strRef>
              <c:f>'Figure 1'!$B$3</c:f>
              <c:strCache>
                <c:ptCount val="1"/>
                <c:pt idx="0">
                  <c:v>Value</c:v>
                </c:pt>
              </c:strCache>
            </c:strRef>
          </c:tx>
          <c:spPr>
            <a:solidFill>
              <a:schemeClr val="accent1"/>
            </a:solidFill>
            <a:ln>
              <a:noFill/>
            </a:ln>
            <a:effectLst/>
          </c:spPr>
          <c:invertIfNegative val="0"/>
          <c:dLbls>
            <c:dLbl>
              <c:idx val="0"/>
              <c:layout>
                <c:manualLayout>
                  <c:x val="0"/>
                  <c:y val="1.42544741737115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F59-4182-B163-C17F761AB914}"/>
                </c:ext>
              </c:extLst>
            </c:dLbl>
            <c:dLbl>
              <c:idx val="1"/>
              <c:layout>
                <c:manualLayout>
                  <c:x val="-2.5921559760362189E-3"/>
                  <c:y val="8.7023930472092945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F59-4182-B163-C17F761AB914}"/>
                </c:ext>
              </c:extLst>
            </c:dLbl>
            <c:dLbl>
              <c:idx val="2"/>
              <c:layout>
                <c:manualLayout>
                  <c:x val="-2.5921559760363113E-3"/>
                  <c:y val="-3.591202314640136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F59-4182-B163-C17F761AB914}"/>
                </c:ext>
              </c:extLst>
            </c:dLbl>
            <c:dLbl>
              <c:idx val="3"/>
              <c:layout>
                <c:manualLayout>
                  <c:x val="-2.5145417732706983E-3"/>
                  <c:y val="2.66900842456258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F59-4182-B163-C17F761AB914}"/>
                </c:ext>
              </c:extLst>
            </c:dLbl>
            <c:dLbl>
              <c:idx val="4"/>
              <c:layout>
                <c:manualLayout>
                  <c:x val="-2.5145417732708826E-3"/>
                  <c:y val="1.043400136159029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F59-4182-B163-C17F761AB914}"/>
                </c:ext>
              </c:extLst>
            </c:dLbl>
            <c:spPr>
              <a:noFill/>
              <a:ln>
                <a:noFill/>
              </a:ln>
              <a:effectLst/>
            </c:spPr>
            <c:txPr>
              <a:bodyPr rot="0" spcFirstLastPara="1" vertOverflow="ellipsis" vert="horz" wrap="square" anchor="ctr" anchorCtr="1"/>
              <a:lstStyle/>
              <a:p>
                <a:pPr>
                  <a:defRPr sz="11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1'!$A$4:$A$8</c:f>
              <c:strCache>
                <c:ptCount val="5"/>
                <c:pt idx="0">
                  <c:v>Truck</c:v>
                </c:pt>
                <c:pt idx="1">
                  <c:v>Rail</c:v>
                </c:pt>
                <c:pt idx="2">
                  <c:v>Vessel</c:v>
                </c:pt>
                <c:pt idx="3">
                  <c:v>Pipeline</c:v>
                </c:pt>
                <c:pt idx="4">
                  <c:v>Air</c:v>
                </c:pt>
              </c:strCache>
            </c:strRef>
          </c:cat>
          <c:val>
            <c:numRef>
              <c:f>'Figure 1'!$B$4:$B$8</c:f>
              <c:numCache>
                <c:formatCode>_(* #,##0.0_);_(* \(#,##0.0\);_(* "-"??_);_(@_)</c:formatCode>
                <c:ptCount val="5"/>
                <c:pt idx="0">
                  <c:v>68.920493671000003</c:v>
                </c:pt>
                <c:pt idx="1">
                  <c:v>16.260553027</c:v>
                </c:pt>
                <c:pt idx="2">
                  <c:v>8.3809930620000017</c:v>
                </c:pt>
                <c:pt idx="3">
                  <c:v>7.1410358080000007</c:v>
                </c:pt>
                <c:pt idx="4">
                  <c:v>3.8715264550000001</c:v>
                </c:pt>
              </c:numCache>
            </c:numRef>
          </c:val>
          <c:extLst>
            <c:ext xmlns:c16="http://schemas.microsoft.com/office/drawing/2014/chart" uri="{C3380CC4-5D6E-409C-BE32-E72D297353CC}">
              <c16:uniqueId val="{00000000-0F59-4182-B163-C17F761AB914}"/>
            </c:ext>
          </c:extLst>
        </c:ser>
        <c:dLbls>
          <c:dLblPos val="inEnd"/>
          <c:showLegendKey val="0"/>
          <c:showVal val="1"/>
          <c:showCatName val="0"/>
          <c:showSerName val="0"/>
          <c:showPercent val="0"/>
          <c:showBubbleSize val="0"/>
        </c:dLbls>
        <c:gapWidth val="152"/>
        <c:overlap val="-11"/>
        <c:axId val="512478928"/>
        <c:axId val="512479256"/>
      </c:barChart>
      <c:catAx>
        <c:axId val="512478928"/>
        <c:scaling>
          <c:orientation val="minMax"/>
        </c:scaling>
        <c:delete val="1"/>
        <c:axPos val="b"/>
        <c:numFmt formatCode="General" sourceLinked="0"/>
        <c:majorTickMark val="none"/>
        <c:minorTickMark val="none"/>
        <c:tickLblPos val="nextTo"/>
        <c:crossAx val="512479256"/>
        <c:crosses val="autoZero"/>
        <c:auto val="1"/>
        <c:lblAlgn val="l"/>
        <c:lblOffset val="20"/>
        <c:tickLblSkip val="1"/>
        <c:tickMarkSkip val="1"/>
        <c:noMultiLvlLbl val="0"/>
      </c:catAx>
      <c:valAx>
        <c:axId val="5124792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1247892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100" b="1">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225747</xdr:colOff>
      <xdr:row>1</xdr:row>
      <xdr:rowOff>72614</xdr:rowOff>
    </xdr:from>
    <xdr:to>
      <xdr:col>10</xdr:col>
      <xdr:colOff>51226</xdr:colOff>
      <xdr:row>18</xdr:row>
      <xdr:rowOff>83245</xdr:rowOff>
    </xdr:to>
    <xdr:graphicFrame macro="">
      <xdr:nvGraphicFramePr>
        <xdr:cNvPr id="4" name="Chart 3">
          <a:extLst>
            <a:ext uri="{FF2B5EF4-FFF2-40B4-BE49-F238E27FC236}">
              <a16:creationId xmlns:a16="http://schemas.microsoft.com/office/drawing/2014/main" id="{CE28A331-348C-4552-8CAA-9C6C76A9A5D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216477</xdr:colOff>
      <xdr:row>17</xdr:row>
      <xdr:rowOff>51955</xdr:rowOff>
    </xdr:from>
    <xdr:to>
      <xdr:col>4</xdr:col>
      <xdr:colOff>377799</xdr:colOff>
      <xdr:row>18</xdr:row>
      <xdr:rowOff>96051</xdr:rowOff>
    </xdr:to>
    <xdr:sp macro="" textlink="">
      <xdr:nvSpPr>
        <xdr:cNvPr id="2" name="TextBox 1">
          <a:extLst>
            <a:ext uri="{FF2B5EF4-FFF2-40B4-BE49-F238E27FC236}">
              <a16:creationId xmlns:a16="http://schemas.microsoft.com/office/drawing/2014/main" id="{A864B10D-A75E-4F47-82F7-E58F0AF41E42}"/>
            </a:ext>
          </a:extLst>
        </xdr:cNvPr>
        <xdr:cNvSpPr txBox="1"/>
      </xdr:nvSpPr>
      <xdr:spPr>
        <a:xfrm>
          <a:off x="2216727" y="3290455"/>
          <a:ext cx="767458" cy="2345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Truck</a:t>
          </a:r>
        </a:p>
      </xdr:txBody>
    </xdr:sp>
    <xdr:clientData/>
  </xdr:twoCellAnchor>
  <xdr:twoCellAnchor>
    <xdr:from>
      <xdr:col>4</xdr:col>
      <xdr:colOff>432956</xdr:colOff>
      <xdr:row>17</xdr:row>
      <xdr:rowOff>60614</xdr:rowOff>
    </xdr:from>
    <xdr:to>
      <xdr:col>6</xdr:col>
      <xdr:colOff>7627</xdr:colOff>
      <xdr:row>18</xdr:row>
      <xdr:rowOff>94770</xdr:rowOff>
    </xdr:to>
    <xdr:sp macro="" textlink="">
      <xdr:nvSpPr>
        <xdr:cNvPr id="5" name="TextBox 4">
          <a:extLst>
            <a:ext uri="{FF2B5EF4-FFF2-40B4-BE49-F238E27FC236}">
              <a16:creationId xmlns:a16="http://schemas.microsoft.com/office/drawing/2014/main" id="{A2EE29BB-D933-4587-B6DF-25C7BB2AE6B4}"/>
            </a:ext>
          </a:extLst>
        </xdr:cNvPr>
        <xdr:cNvSpPr txBox="1"/>
      </xdr:nvSpPr>
      <xdr:spPr>
        <a:xfrm>
          <a:off x="3039342" y="3299114"/>
          <a:ext cx="786944" cy="2246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Rail</a:t>
          </a:r>
        </a:p>
      </xdr:txBody>
    </xdr:sp>
    <xdr:clientData/>
  </xdr:twoCellAnchor>
  <xdr:twoCellAnchor>
    <xdr:from>
      <xdr:col>5</xdr:col>
      <xdr:colOff>536864</xdr:colOff>
      <xdr:row>17</xdr:row>
      <xdr:rowOff>61471</xdr:rowOff>
    </xdr:from>
    <xdr:to>
      <xdr:col>7</xdr:col>
      <xdr:colOff>112700</xdr:colOff>
      <xdr:row>18</xdr:row>
      <xdr:rowOff>112698</xdr:rowOff>
    </xdr:to>
    <xdr:sp macro="" textlink="">
      <xdr:nvSpPr>
        <xdr:cNvPr id="6" name="TextBox 5">
          <a:extLst>
            <a:ext uri="{FF2B5EF4-FFF2-40B4-BE49-F238E27FC236}">
              <a16:creationId xmlns:a16="http://schemas.microsoft.com/office/drawing/2014/main" id="{A222DE65-3718-4B65-9BA6-57B19CCCC77B}"/>
            </a:ext>
          </a:extLst>
        </xdr:cNvPr>
        <xdr:cNvSpPr txBox="1"/>
      </xdr:nvSpPr>
      <xdr:spPr>
        <a:xfrm>
          <a:off x="3749387" y="3299971"/>
          <a:ext cx="788108" cy="2417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Vessel</a:t>
          </a:r>
        </a:p>
      </xdr:txBody>
    </xdr:sp>
    <xdr:clientData/>
  </xdr:twoCellAnchor>
  <xdr:twoCellAnchor>
    <xdr:from>
      <xdr:col>7</xdr:col>
      <xdr:colOff>95251</xdr:colOff>
      <xdr:row>17</xdr:row>
      <xdr:rowOff>57630</xdr:rowOff>
    </xdr:from>
    <xdr:to>
      <xdr:col>8</xdr:col>
      <xdr:colOff>339380</xdr:colOff>
      <xdr:row>18</xdr:row>
      <xdr:rowOff>111418</xdr:rowOff>
    </xdr:to>
    <xdr:sp macro="" textlink="">
      <xdr:nvSpPr>
        <xdr:cNvPr id="7" name="TextBox 6">
          <a:extLst>
            <a:ext uri="{FF2B5EF4-FFF2-40B4-BE49-F238E27FC236}">
              <a16:creationId xmlns:a16="http://schemas.microsoft.com/office/drawing/2014/main" id="{C2004A13-93AF-4E08-847A-79AF9AA0C59D}"/>
            </a:ext>
          </a:extLst>
        </xdr:cNvPr>
        <xdr:cNvSpPr txBox="1"/>
      </xdr:nvSpPr>
      <xdr:spPr>
        <a:xfrm>
          <a:off x="4520046" y="3296130"/>
          <a:ext cx="850266" cy="2442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Pipeline</a:t>
          </a:r>
        </a:p>
      </xdr:txBody>
    </xdr:sp>
    <xdr:clientData/>
  </xdr:twoCellAnchor>
  <xdr:twoCellAnchor>
    <xdr:from>
      <xdr:col>8</xdr:col>
      <xdr:colOff>406977</xdr:colOff>
      <xdr:row>17</xdr:row>
      <xdr:rowOff>33297</xdr:rowOff>
    </xdr:from>
    <xdr:to>
      <xdr:col>10</xdr:col>
      <xdr:colOff>86590</xdr:colOff>
      <xdr:row>18</xdr:row>
      <xdr:rowOff>58693</xdr:rowOff>
    </xdr:to>
    <xdr:sp macro="" textlink="">
      <xdr:nvSpPr>
        <xdr:cNvPr id="8" name="TextBox 7">
          <a:extLst>
            <a:ext uri="{FF2B5EF4-FFF2-40B4-BE49-F238E27FC236}">
              <a16:creationId xmlns:a16="http://schemas.microsoft.com/office/drawing/2014/main" id="{124AF65F-CE42-43C7-B2DF-EEC4DBD8E04F}"/>
            </a:ext>
          </a:extLst>
        </xdr:cNvPr>
        <xdr:cNvSpPr txBox="1"/>
      </xdr:nvSpPr>
      <xdr:spPr>
        <a:xfrm>
          <a:off x="5437909" y="3271797"/>
          <a:ext cx="891886" cy="2158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Air</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0.13513</cdr:x>
      <cdr:y>0.93318</cdr:y>
    </cdr:from>
    <cdr:to>
      <cdr:x>0.24652</cdr:x>
      <cdr:y>0.99121</cdr:y>
    </cdr:to>
    <cdr:sp macro="" textlink="">
      <cdr:nvSpPr>
        <cdr:cNvPr id="2" name="TextBox 1">
          <a:extLst xmlns:a="http://schemas.openxmlformats.org/drawingml/2006/main">
            <a:ext uri="{FF2B5EF4-FFF2-40B4-BE49-F238E27FC236}">
              <a16:creationId xmlns:a16="http://schemas.microsoft.com/office/drawing/2014/main" id="{01CE38FF-1CA8-465D-BF96-4B21BE7A96D0}"/>
            </a:ext>
          </a:extLst>
        </cdr:cNvPr>
        <cdr:cNvSpPr txBox="1"/>
      </cdr:nvSpPr>
      <cdr:spPr>
        <a:xfrm xmlns:a="http://schemas.openxmlformats.org/drawingml/2006/main">
          <a:off x="792386" y="3398009"/>
          <a:ext cx="653143" cy="2113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0.13185</cdr:x>
      <cdr:y>0.92966</cdr:y>
    </cdr:from>
    <cdr:to>
      <cdr:x>0.25416</cdr:x>
      <cdr:y>0.98769</cdr:y>
    </cdr:to>
    <cdr:sp macro="" textlink="">
      <cdr:nvSpPr>
        <cdr:cNvPr id="3" name="TextBox 2">
          <a:extLst xmlns:a="http://schemas.openxmlformats.org/drawingml/2006/main">
            <a:ext uri="{FF2B5EF4-FFF2-40B4-BE49-F238E27FC236}">
              <a16:creationId xmlns:a16="http://schemas.microsoft.com/office/drawing/2014/main" id="{1A282DAA-0B7A-461C-9A2A-A513ED8CDAD3}"/>
            </a:ext>
          </a:extLst>
        </cdr:cNvPr>
        <cdr:cNvSpPr txBox="1"/>
      </cdr:nvSpPr>
      <cdr:spPr>
        <a:xfrm xmlns:a="http://schemas.openxmlformats.org/drawingml/2006/main">
          <a:off x="773176" y="3385202"/>
          <a:ext cx="717176" cy="2113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b="1">
            <a:latin typeface="Arial" panose="020B0604020202020204" pitchFamily="34" charset="0"/>
            <a:cs typeface="Arial" panose="020B0604020202020204" pitchFamily="34" charset="0"/>
          </a:endParaRP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tabSelected="1" zoomScaleNormal="100" workbookViewId="0">
      <selection activeCell="N22" sqref="N22"/>
    </sheetView>
  </sheetViews>
  <sheetFormatPr defaultRowHeight="15" x14ac:dyDescent="0.25"/>
  <cols>
    <col min="2" max="2" width="11.85546875" bestFit="1" customWidth="1"/>
  </cols>
  <sheetData>
    <row r="1" spans="1:2" x14ac:dyDescent="0.25">
      <c r="A1" s="3" t="s">
        <v>39</v>
      </c>
      <c r="B1" s="4"/>
    </row>
    <row r="2" spans="1:2" x14ac:dyDescent="0.25">
      <c r="A2" s="5" t="s">
        <v>33</v>
      </c>
      <c r="B2" s="4"/>
    </row>
    <row r="3" spans="1:2" x14ac:dyDescent="0.25">
      <c r="A3" s="6" t="s">
        <v>2</v>
      </c>
      <c r="B3" s="7" t="s">
        <v>32</v>
      </c>
    </row>
    <row r="4" spans="1:2" x14ac:dyDescent="0.25">
      <c r="A4" s="8" t="s">
        <v>8</v>
      </c>
      <c r="B4" s="9">
        <f>'Table 2'!D12/1000</f>
        <v>68.920493671000003</v>
      </c>
    </row>
    <row r="5" spans="1:2" x14ac:dyDescent="0.25">
      <c r="A5" s="8" t="s">
        <v>9</v>
      </c>
      <c r="B5" s="9">
        <f>'Table 2'!D15/1000</f>
        <v>16.260553027</v>
      </c>
    </row>
    <row r="6" spans="1:2" x14ac:dyDescent="0.25">
      <c r="A6" s="8" t="s">
        <v>11</v>
      </c>
      <c r="B6" s="9">
        <f>'Table 2'!D21/1000</f>
        <v>8.3809930620000017</v>
      </c>
    </row>
    <row r="7" spans="1:2" x14ac:dyDescent="0.25">
      <c r="A7" s="8" t="s">
        <v>10</v>
      </c>
      <c r="B7" s="9">
        <f>'Table 2'!D18/1000</f>
        <v>7.1410358080000007</v>
      </c>
    </row>
    <row r="8" spans="1:2" x14ac:dyDescent="0.25">
      <c r="A8" s="8" t="s">
        <v>12</v>
      </c>
      <c r="B8" s="9">
        <f>'Table 2'!D24/1000</f>
        <v>3.8715264550000001</v>
      </c>
    </row>
    <row r="9" spans="1:2" x14ac:dyDescent="0.25">
      <c r="B9" s="2"/>
    </row>
    <row r="22" spans="1:1" x14ac:dyDescent="0.25">
      <c r="A22" s="1" t="s">
        <v>0</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K18"/>
  <sheetViews>
    <sheetView zoomScaleNormal="100" zoomScaleSheetLayoutView="100" workbookViewId="0">
      <selection activeCell="C31" sqref="C31"/>
    </sheetView>
  </sheetViews>
  <sheetFormatPr defaultColWidth="9.28515625" defaultRowHeight="12.75" x14ac:dyDescent="0.2"/>
  <cols>
    <col min="1" max="1" width="14.28515625" style="46" customWidth="1"/>
    <col min="2" max="6" width="13.85546875" style="46" customWidth="1"/>
    <col min="7" max="16384" width="9.28515625" style="46"/>
  </cols>
  <sheetData>
    <row r="1" spans="1:11" ht="18.600000000000001" customHeight="1" x14ac:dyDescent="0.2">
      <c r="A1" s="75" t="s">
        <v>16</v>
      </c>
      <c r="B1" s="75"/>
      <c r="C1" s="75"/>
      <c r="D1" s="75"/>
      <c r="E1" s="75"/>
      <c r="F1" s="75"/>
    </row>
    <row r="2" spans="1:11" x14ac:dyDescent="0.2">
      <c r="A2" s="76" t="s">
        <v>1</v>
      </c>
      <c r="B2" s="76"/>
      <c r="C2" s="76"/>
      <c r="D2" s="76"/>
      <c r="E2" s="76"/>
      <c r="F2" s="76"/>
    </row>
    <row r="3" spans="1:11" ht="37.5" customHeight="1" x14ac:dyDescent="0.2">
      <c r="A3" s="47" t="s">
        <v>17</v>
      </c>
      <c r="B3" s="47">
        <v>2017</v>
      </c>
      <c r="C3" s="47">
        <v>2018</v>
      </c>
      <c r="D3" s="47">
        <v>2019</v>
      </c>
      <c r="E3" s="48" t="s">
        <v>37</v>
      </c>
      <c r="F3" s="48" t="s">
        <v>38</v>
      </c>
      <c r="H3" s="58"/>
      <c r="I3" s="49"/>
    </row>
    <row r="4" spans="1:11" s="51" customFormat="1" ht="12.75" customHeight="1" x14ac:dyDescent="0.25">
      <c r="A4" s="50" t="s">
        <v>18</v>
      </c>
      <c r="B4" s="64">
        <v>87960.384374999965</v>
      </c>
      <c r="C4" s="65">
        <v>96648.309055000078</v>
      </c>
      <c r="D4" s="65">
        <v>95623.079534999968</v>
      </c>
      <c r="E4" s="61">
        <v>9.8770881252188705</v>
      </c>
      <c r="F4" s="59">
        <v>-1.0607837116080003</v>
      </c>
      <c r="H4" s="57"/>
      <c r="I4" s="52"/>
    </row>
    <row r="5" spans="1:11" s="53" customFormat="1" ht="12.75" customHeight="1" x14ac:dyDescent="0.25">
      <c r="A5" s="50" t="s">
        <v>19</v>
      </c>
      <c r="B5" s="64">
        <v>86474.172442000025</v>
      </c>
      <c r="C5" s="65">
        <v>93965.981298999977</v>
      </c>
      <c r="D5" s="65">
        <v>94188.982941999988</v>
      </c>
      <c r="E5" s="61">
        <v>8.663637529488831</v>
      </c>
      <c r="F5" s="59">
        <v>0.23732167739557594</v>
      </c>
      <c r="H5" s="52"/>
      <c r="I5" s="52"/>
    </row>
    <row r="6" spans="1:11" s="51" customFormat="1" ht="12.75" customHeight="1" x14ac:dyDescent="0.25">
      <c r="A6" s="50" t="s">
        <v>20</v>
      </c>
      <c r="B6" s="64">
        <v>100288.93378100001</v>
      </c>
      <c r="C6" s="65">
        <v>105767.08332099998</v>
      </c>
      <c r="D6" s="65">
        <v>107229.85964499999</v>
      </c>
      <c r="E6" s="61">
        <v>5.462366916735383</v>
      </c>
      <c r="F6" s="59">
        <v>1.3830166040983816</v>
      </c>
      <c r="G6" s="60"/>
      <c r="H6" s="52"/>
      <c r="I6" s="52"/>
    </row>
    <row r="7" spans="1:11" s="53" customFormat="1" ht="12.75" customHeight="1" x14ac:dyDescent="0.25">
      <c r="A7" s="50" t="s">
        <v>34</v>
      </c>
      <c r="B7" s="64">
        <v>91067.617386000056</v>
      </c>
      <c r="C7" s="64">
        <v>102699.71858699997</v>
      </c>
      <c r="D7" s="64">
        <v>104548.78157200002</v>
      </c>
      <c r="E7" s="61">
        <v>12.773037809582821</v>
      </c>
      <c r="F7" s="59">
        <v>1.8004557465594255</v>
      </c>
      <c r="H7" s="52"/>
      <c r="I7" s="52"/>
    </row>
    <row r="8" spans="1:11" s="53" customFormat="1" ht="12.75" customHeight="1" x14ac:dyDescent="0.25">
      <c r="A8" s="54" t="s">
        <v>21</v>
      </c>
      <c r="B8" s="66">
        <v>98246.033725000176</v>
      </c>
      <c r="C8" s="66">
        <v>107250.61812200001</v>
      </c>
      <c r="D8" s="66">
        <v>109795.88839799997</v>
      </c>
      <c r="E8" s="62">
        <v>9.1653413940400768</v>
      </c>
      <c r="F8" s="63">
        <v>2.3731987009200242</v>
      </c>
      <c r="H8" s="52"/>
      <c r="I8" s="52"/>
    </row>
    <row r="9" spans="1:11" s="51" customFormat="1" ht="12.75" customHeight="1" x14ac:dyDescent="0.25">
      <c r="A9" s="50" t="s">
        <v>35</v>
      </c>
      <c r="B9" s="64">
        <v>99764.164609999978</v>
      </c>
      <c r="C9" s="64">
        <v>106164.22463499999</v>
      </c>
      <c r="D9" s="64"/>
      <c r="E9" s="61">
        <v>6.4151893117325622</v>
      </c>
      <c r="F9" s="63"/>
      <c r="H9" s="52"/>
      <c r="I9" s="52"/>
    </row>
    <row r="10" spans="1:11" s="51" customFormat="1" ht="12.75" customHeight="1" x14ac:dyDescent="0.25">
      <c r="A10" s="50" t="s">
        <v>22</v>
      </c>
      <c r="B10" s="64">
        <v>89174.993506000043</v>
      </c>
      <c r="C10" s="67">
        <v>101211.76001000003</v>
      </c>
      <c r="D10" s="67"/>
      <c r="E10" s="61">
        <v>13.497916883156403</v>
      </c>
      <c r="F10" s="63"/>
      <c r="H10" s="52"/>
      <c r="I10" s="52"/>
    </row>
    <row r="11" spans="1:11" s="51" customFormat="1" ht="12.75" customHeight="1" x14ac:dyDescent="0.25">
      <c r="A11" s="50" t="s">
        <v>36</v>
      </c>
      <c r="B11" s="64">
        <v>97439.343152000001</v>
      </c>
      <c r="C11" s="64">
        <v>106897.116708</v>
      </c>
      <c r="D11" s="64"/>
      <c r="E11" s="61">
        <v>9.7063190802162893</v>
      </c>
      <c r="F11" s="63"/>
      <c r="H11" s="52"/>
      <c r="I11" s="52"/>
      <c r="J11" s="46"/>
      <c r="K11" s="46"/>
    </row>
    <row r="12" spans="1:11" s="51" customFormat="1" ht="12.75" customHeight="1" x14ac:dyDescent="0.25">
      <c r="A12" s="50" t="s">
        <v>23</v>
      </c>
      <c r="B12" s="64">
        <v>94378.991538999922</v>
      </c>
      <c r="C12" s="64">
        <v>101626.55309600002</v>
      </c>
      <c r="D12" s="64"/>
      <c r="E12" s="61">
        <v>7.6792106366225656</v>
      </c>
      <c r="F12" s="63"/>
      <c r="H12" s="52"/>
      <c r="I12" s="52"/>
      <c r="J12" s="46"/>
      <c r="K12" s="46"/>
    </row>
    <row r="13" spans="1:11" s="51" customFormat="1" ht="12.75" customHeight="1" x14ac:dyDescent="0.25">
      <c r="A13" s="50" t="s">
        <v>24</v>
      </c>
      <c r="B13" s="68">
        <v>100561.43617599983</v>
      </c>
      <c r="C13" s="68">
        <v>110795.59773199995</v>
      </c>
      <c r="D13" s="68"/>
      <c r="E13" s="61">
        <v>10.17702406127975</v>
      </c>
      <c r="F13" s="63"/>
      <c r="H13" s="52"/>
      <c r="I13" s="52"/>
      <c r="J13" s="46"/>
      <c r="K13" s="46"/>
    </row>
    <row r="14" spans="1:11" s="51" customFormat="1" ht="12.75" customHeight="1" x14ac:dyDescent="0.25">
      <c r="A14" s="50" t="s">
        <v>25</v>
      </c>
      <c r="B14" s="64">
        <v>100612.60677399999</v>
      </c>
      <c r="C14" s="64">
        <v>103042.82291500003</v>
      </c>
      <c r="D14" s="64"/>
      <c r="E14" s="61">
        <v>2.4154191198512995</v>
      </c>
      <c r="F14" s="63"/>
      <c r="H14" s="52"/>
      <c r="I14" s="52"/>
      <c r="J14" s="46"/>
      <c r="K14" s="46"/>
    </row>
    <row r="15" spans="1:11" s="51" customFormat="1" ht="12.75" customHeight="1" x14ac:dyDescent="0.25">
      <c r="A15" s="50" t="s">
        <v>26</v>
      </c>
      <c r="B15" s="64">
        <v>93512.090966999996</v>
      </c>
      <c r="C15" s="64">
        <v>92668.412854000009</v>
      </c>
      <c r="D15" s="64"/>
      <c r="E15" s="61">
        <v>-0.90221286282404933</v>
      </c>
      <c r="F15" s="63"/>
      <c r="H15" s="52"/>
      <c r="I15" s="52"/>
      <c r="J15" s="46"/>
      <c r="K15" s="46"/>
    </row>
    <row r="16" spans="1:11" s="53" customFormat="1" ht="12.75" customHeight="1" x14ac:dyDescent="0.25">
      <c r="A16" s="54" t="s">
        <v>27</v>
      </c>
      <c r="B16" s="66">
        <v>1139480.7684329988</v>
      </c>
      <c r="C16" s="66">
        <v>1228738.198334001</v>
      </c>
      <c r="D16" s="66"/>
      <c r="E16" s="62">
        <v>7.8331668575456277</v>
      </c>
      <c r="F16" s="63"/>
      <c r="H16" s="52"/>
      <c r="I16" s="52"/>
      <c r="J16" s="46"/>
      <c r="K16" s="46"/>
    </row>
    <row r="17" spans="1:9" ht="17.100000000000001" customHeight="1" x14ac:dyDescent="0.2">
      <c r="A17" s="77" t="s">
        <v>13</v>
      </c>
      <c r="B17" s="77"/>
      <c r="C17" s="77"/>
      <c r="D17" s="77"/>
      <c r="E17" s="77"/>
      <c r="F17" s="77"/>
      <c r="H17" s="55"/>
      <c r="I17" s="55"/>
    </row>
    <row r="18" spans="1:9" ht="25.5" customHeight="1" x14ac:dyDescent="0.2">
      <c r="A18" s="78" t="s">
        <v>28</v>
      </c>
      <c r="B18" s="78"/>
      <c r="C18" s="78"/>
      <c r="D18" s="78"/>
      <c r="E18" s="78"/>
      <c r="F18" s="78"/>
      <c r="H18" s="55"/>
      <c r="I18" s="55"/>
    </row>
  </sheetData>
  <mergeCells count="4">
    <mergeCell ref="A1:F1"/>
    <mergeCell ref="A2:F2"/>
    <mergeCell ref="A17:F17"/>
    <mergeCell ref="A18:F18"/>
  </mergeCells>
  <printOptions gridLines="1"/>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H26"/>
  <sheetViews>
    <sheetView zoomScaleNormal="100" workbookViewId="0">
      <selection activeCell="O9" sqref="O9"/>
    </sheetView>
  </sheetViews>
  <sheetFormatPr defaultColWidth="8.85546875" defaultRowHeight="12.75" x14ac:dyDescent="0.2"/>
  <cols>
    <col min="1" max="1" width="7.85546875" style="12" customWidth="1"/>
    <col min="2" max="2" width="7.28515625" style="12" customWidth="1"/>
    <col min="3" max="3" width="11.5703125" style="24" customWidth="1"/>
    <col min="4" max="4" width="11.42578125" style="24" customWidth="1"/>
    <col min="5" max="5" width="18.140625" style="24" customWidth="1"/>
    <col min="6" max="6" width="10.28515625" style="11" customWidth="1"/>
    <col min="7" max="16384" width="8.85546875" style="12"/>
  </cols>
  <sheetData>
    <row r="1" spans="1:8" ht="26.65" customHeight="1" x14ac:dyDescent="0.2">
      <c r="A1" s="80" t="s">
        <v>29</v>
      </c>
      <c r="B1" s="80"/>
      <c r="C1" s="80"/>
      <c r="D1" s="80"/>
      <c r="E1" s="80"/>
    </row>
    <row r="2" spans="1:8" s="13" customFormat="1" x14ac:dyDescent="0.2">
      <c r="A2" s="81" t="s">
        <v>1</v>
      </c>
      <c r="B2" s="81"/>
      <c r="C2" s="81"/>
      <c r="D2" s="81"/>
      <c r="E2" s="81"/>
    </row>
    <row r="3" spans="1:8" ht="25.5" x14ac:dyDescent="0.2">
      <c r="A3" s="14" t="s">
        <v>2</v>
      </c>
      <c r="B3" s="15"/>
      <c r="C3" s="16" t="s">
        <v>40</v>
      </c>
      <c r="D3" s="16" t="s">
        <v>41</v>
      </c>
      <c r="E3" s="14" t="s">
        <v>42</v>
      </c>
      <c r="F3" s="12"/>
      <c r="G3" s="74"/>
    </row>
    <row r="4" spans="1:8" x14ac:dyDescent="0.2">
      <c r="A4" s="82" t="s">
        <v>3</v>
      </c>
      <c r="B4" s="17" t="s">
        <v>4</v>
      </c>
      <c r="C4" s="18">
        <v>57732.969455999992</v>
      </c>
      <c r="D4" s="18">
        <v>61382.501377999986</v>
      </c>
      <c r="E4" s="19">
        <v>6.3213999840791413</v>
      </c>
      <c r="F4" s="12"/>
    </row>
    <row r="5" spans="1:8" ht="25.5" x14ac:dyDescent="0.2">
      <c r="A5" s="82"/>
      <c r="B5" s="17" t="s">
        <v>5</v>
      </c>
      <c r="C5" s="18">
        <v>49517.648666000023</v>
      </c>
      <c r="D5" s="18">
        <v>48413.387020000016</v>
      </c>
      <c r="E5" s="19">
        <v>-2.230036513745477</v>
      </c>
      <c r="F5" s="12"/>
    </row>
    <row r="6" spans="1:8" x14ac:dyDescent="0.2">
      <c r="A6" s="82"/>
      <c r="B6" s="20" t="s">
        <v>6</v>
      </c>
      <c r="C6" s="21">
        <v>107250.61812200001</v>
      </c>
      <c r="D6" s="21">
        <v>109795.88839800001</v>
      </c>
      <c r="E6" s="22">
        <v>2.3731987009200242</v>
      </c>
      <c r="F6" s="12"/>
      <c r="G6" s="23"/>
    </row>
    <row r="7" spans="1:8" x14ac:dyDescent="0.2">
      <c r="A7" s="79" t="s">
        <v>7</v>
      </c>
      <c r="B7" s="17" t="s">
        <v>4</v>
      </c>
      <c r="C7" s="18">
        <v>50102.462334000011</v>
      </c>
      <c r="D7" s="18">
        <v>53431.243228000021</v>
      </c>
      <c r="E7" s="19">
        <v>6.6439467022782601</v>
      </c>
      <c r="F7" s="12"/>
    </row>
    <row r="8" spans="1:8" ht="25.5" x14ac:dyDescent="0.2">
      <c r="A8" s="79"/>
      <c r="B8" s="17" t="s">
        <v>5</v>
      </c>
      <c r="C8" s="18">
        <v>39501.128008000014</v>
      </c>
      <c r="D8" s="18">
        <v>38890.839277999992</v>
      </c>
      <c r="E8" s="19">
        <v>-1.5449906389417556</v>
      </c>
      <c r="F8" s="12"/>
    </row>
    <row r="9" spans="1:8" ht="15.75" x14ac:dyDescent="0.2">
      <c r="A9" s="79"/>
      <c r="B9" s="20" t="s">
        <v>6</v>
      </c>
      <c r="C9" s="21">
        <v>89603.590342000025</v>
      </c>
      <c r="D9" s="21">
        <v>92322.082506000006</v>
      </c>
      <c r="E9" s="22">
        <v>3.0339098618973059</v>
      </c>
      <c r="F9" s="12"/>
      <c r="H9" s="45"/>
    </row>
    <row r="10" spans="1:8" ht="15.75" x14ac:dyDescent="0.2">
      <c r="A10" s="79" t="s">
        <v>8</v>
      </c>
      <c r="B10" s="17" t="s">
        <v>4</v>
      </c>
      <c r="C10" s="18">
        <v>35498.278431000006</v>
      </c>
      <c r="D10" s="18">
        <v>37008.825964000003</v>
      </c>
      <c r="E10" s="19">
        <v>4.2552698321304119</v>
      </c>
      <c r="F10" s="12"/>
      <c r="H10" s="45"/>
    </row>
    <row r="11" spans="1:8" ht="25.5" x14ac:dyDescent="0.2">
      <c r="A11" s="79"/>
      <c r="B11" s="17" t="s">
        <v>5</v>
      </c>
      <c r="C11" s="18">
        <v>32389.238455000006</v>
      </c>
      <c r="D11" s="18">
        <v>31911.667706999993</v>
      </c>
      <c r="E11" s="19">
        <v>-1.4744735312733985</v>
      </c>
      <c r="F11" s="12"/>
      <c r="H11" s="45"/>
    </row>
    <row r="12" spans="1:8" x14ac:dyDescent="0.2">
      <c r="A12" s="79"/>
      <c r="B12" s="20" t="s">
        <v>6</v>
      </c>
      <c r="C12" s="21">
        <v>67887.516886000012</v>
      </c>
      <c r="D12" s="21">
        <v>68920.493671000004</v>
      </c>
      <c r="E12" s="22">
        <v>1.5216004832444003</v>
      </c>
      <c r="F12" s="70"/>
      <c r="H12" s="39"/>
    </row>
    <row r="13" spans="1:8" x14ac:dyDescent="0.2">
      <c r="A13" s="79" t="s">
        <v>9</v>
      </c>
      <c r="B13" s="17" t="s">
        <v>4</v>
      </c>
      <c r="C13" s="18">
        <v>9484.2513469999994</v>
      </c>
      <c r="D13" s="18">
        <v>10427.945540999999</v>
      </c>
      <c r="E13" s="19">
        <v>9.9501179320653872</v>
      </c>
      <c r="F13" s="70"/>
      <c r="H13" s="42"/>
    </row>
    <row r="14" spans="1:8" ht="25.5" x14ac:dyDescent="0.2">
      <c r="A14" s="79"/>
      <c r="B14" s="17" t="s">
        <v>5</v>
      </c>
      <c r="C14" s="18">
        <v>5833.3064699999995</v>
      </c>
      <c r="D14" s="18">
        <v>5832.6074860000008</v>
      </c>
      <c r="E14" s="19">
        <v>-1.1982638038902831E-2</v>
      </c>
      <c r="F14" s="70"/>
      <c r="H14" s="39"/>
    </row>
    <row r="15" spans="1:8" x14ac:dyDescent="0.2">
      <c r="A15" s="79"/>
      <c r="B15" s="20" t="s">
        <v>6</v>
      </c>
      <c r="C15" s="21">
        <v>15317.557816999999</v>
      </c>
      <c r="D15" s="21">
        <v>16260.553027</v>
      </c>
      <c r="E15" s="22">
        <v>6.1563025990568061</v>
      </c>
      <c r="F15" s="70"/>
      <c r="H15" s="39"/>
    </row>
    <row r="16" spans="1:8" x14ac:dyDescent="0.2">
      <c r="A16" s="79" t="s">
        <v>10</v>
      </c>
      <c r="B16" s="17" t="s">
        <v>4</v>
      </c>
      <c r="C16" s="18">
        <v>5119.9325560000007</v>
      </c>
      <c r="D16" s="18">
        <v>5994.4717230000006</v>
      </c>
      <c r="E16" s="19">
        <v>17.081068108507328</v>
      </c>
      <c r="F16" s="12"/>
    </row>
    <row r="17" spans="1:6" ht="25.5" x14ac:dyDescent="0.2">
      <c r="A17" s="79"/>
      <c r="B17" s="17" t="s">
        <v>5</v>
      </c>
      <c r="C17" s="18">
        <v>1278.583083</v>
      </c>
      <c r="D17" s="18">
        <v>1146.564085</v>
      </c>
      <c r="E17" s="19">
        <v>-10.325414105295181</v>
      </c>
      <c r="F17" s="12"/>
    </row>
    <row r="18" spans="1:6" x14ac:dyDescent="0.2">
      <c r="A18" s="79"/>
      <c r="B18" s="20" t="s">
        <v>6</v>
      </c>
      <c r="C18" s="21">
        <v>6398.5156390000011</v>
      </c>
      <c r="D18" s="21">
        <v>7141.0358080000005</v>
      </c>
      <c r="E18" s="22">
        <v>11.604569104656367</v>
      </c>
      <c r="F18" s="12"/>
    </row>
    <row r="19" spans="1:6" x14ac:dyDescent="0.2">
      <c r="A19" s="79" t="s">
        <v>11</v>
      </c>
      <c r="B19" s="17" t="s">
        <v>4</v>
      </c>
      <c r="C19" s="18">
        <v>4301.5352139999995</v>
      </c>
      <c r="D19" s="18">
        <v>4640.2590639999999</v>
      </c>
      <c r="E19" s="19">
        <v>7.8744874364290158</v>
      </c>
      <c r="F19" s="12"/>
    </row>
    <row r="20" spans="1:6" ht="25.5" x14ac:dyDescent="0.2">
      <c r="A20" s="79"/>
      <c r="B20" s="17" t="s">
        <v>5</v>
      </c>
      <c r="C20" s="18">
        <v>3823.1009899999985</v>
      </c>
      <c r="D20" s="18">
        <v>3740.7339980000006</v>
      </c>
      <c r="E20" s="19">
        <v>-2.1544550409587795</v>
      </c>
      <c r="F20" s="12"/>
    </row>
    <row r="21" spans="1:6" x14ac:dyDescent="0.2">
      <c r="A21" s="79"/>
      <c r="B21" s="20" t="s">
        <v>6</v>
      </c>
      <c r="C21" s="21">
        <v>8124.6362039999985</v>
      </c>
      <c r="D21" s="21">
        <v>8380.9930620000014</v>
      </c>
      <c r="E21" s="22">
        <v>3.1553026075652211</v>
      </c>
      <c r="F21" s="12"/>
    </row>
    <row r="22" spans="1:6" x14ac:dyDescent="0.2">
      <c r="A22" s="79" t="s">
        <v>12</v>
      </c>
      <c r="B22" s="17" t="s">
        <v>4</v>
      </c>
      <c r="C22" s="18">
        <v>1699.8175770000007</v>
      </c>
      <c r="D22" s="18">
        <v>1607.139696</v>
      </c>
      <c r="E22" s="19">
        <v>-5.4522251242728501</v>
      </c>
      <c r="F22" s="12"/>
    </row>
    <row r="23" spans="1:6" ht="25.5" x14ac:dyDescent="0.2">
      <c r="A23" s="79"/>
      <c r="B23" s="17" t="s">
        <v>5</v>
      </c>
      <c r="C23" s="18">
        <v>2277.3312809999998</v>
      </c>
      <c r="D23" s="18">
        <v>2264.386759</v>
      </c>
      <c r="E23" s="19">
        <v>-0.56840750873609946</v>
      </c>
      <c r="F23" s="12"/>
    </row>
    <row r="24" spans="1:6" x14ac:dyDescent="0.2">
      <c r="A24" s="79"/>
      <c r="B24" s="20" t="s">
        <v>6</v>
      </c>
      <c r="C24" s="21">
        <v>3977.1488580000005</v>
      </c>
      <c r="D24" s="21">
        <v>3871.5264550000002</v>
      </c>
      <c r="E24" s="22">
        <v>-2.6557317005507968</v>
      </c>
      <c r="F24" s="12"/>
    </row>
    <row r="25" spans="1:6" ht="36" customHeight="1" x14ac:dyDescent="0.2">
      <c r="A25" s="83" t="s">
        <v>13</v>
      </c>
      <c r="B25" s="83"/>
      <c r="C25" s="83"/>
      <c r="D25" s="83"/>
      <c r="E25" s="83"/>
    </row>
    <row r="26" spans="1:6" ht="106.9" customHeight="1" x14ac:dyDescent="0.2">
      <c r="A26" s="84" t="s">
        <v>14</v>
      </c>
      <c r="B26" s="84"/>
      <c r="C26" s="84"/>
      <c r="D26" s="84"/>
      <c r="E26" s="84"/>
    </row>
  </sheetData>
  <mergeCells count="11">
    <mergeCell ref="A16:A18"/>
    <mergeCell ref="A19:A21"/>
    <mergeCell ref="A22:A24"/>
    <mergeCell ref="A25:E25"/>
    <mergeCell ref="A26:E26"/>
    <mergeCell ref="A13:A15"/>
    <mergeCell ref="A1:E1"/>
    <mergeCell ref="A2:E2"/>
    <mergeCell ref="A4:A6"/>
    <mergeCell ref="A7:A9"/>
    <mergeCell ref="A10:A1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O27"/>
  <sheetViews>
    <sheetView workbookViewId="0">
      <selection sqref="A1:E1"/>
    </sheetView>
  </sheetViews>
  <sheetFormatPr defaultColWidth="9.140625" defaultRowHeight="12.75" x14ac:dyDescent="0.2"/>
  <cols>
    <col min="1" max="1" width="7.5703125" style="5" customWidth="1"/>
    <col min="2" max="2" width="8.28515625" style="5" customWidth="1"/>
    <col min="3" max="3" width="11" style="37" customWidth="1"/>
    <col min="4" max="4" width="11.5703125" style="37" customWidth="1"/>
    <col min="5" max="5" width="17.7109375" style="37" customWidth="1"/>
    <col min="6" max="6" width="8.85546875" style="25" customWidth="1"/>
    <col min="7" max="8" width="9.140625" style="5"/>
    <col min="9" max="9" width="9.140625" style="5" customWidth="1"/>
    <col min="10" max="10" width="9.5703125" style="5" customWidth="1"/>
    <col min="11" max="16384" width="9.140625" style="5"/>
  </cols>
  <sheetData>
    <row r="1" spans="1:15" ht="26.65" customHeight="1" x14ac:dyDescent="0.2">
      <c r="A1" s="80" t="s">
        <v>30</v>
      </c>
      <c r="B1" s="80"/>
      <c r="C1" s="80"/>
      <c r="D1" s="80"/>
      <c r="E1" s="80"/>
    </row>
    <row r="2" spans="1:15" s="10" customFormat="1" x14ac:dyDescent="0.2">
      <c r="A2" s="86" t="s">
        <v>1</v>
      </c>
      <c r="B2" s="86"/>
      <c r="C2" s="86"/>
      <c r="D2" s="86"/>
      <c r="E2" s="86"/>
      <c r="F2" s="26"/>
    </row>
    <row r="3" spans="1:15" ht="41.1" customHeight="1" x14ac:dyDescent="0.2">
      <c r="A3" s="27" t="s">
        <v>2</v>
      </c>
      <c r="B3" s="28"/>
      <c r="C3" s="16" t="s">
        <v>40</v>
      </c>
      <c r="D3" s="16" t="s">
        <v>41</v>
      </c>
      <c r="E3" s="14" t="s">
        <v>42</v>
      </c>
      <c r="F3" s="5"/>
    </row>
    <row r="4" spans="1:15" x14ac:dyDescent="0.2">
      <c r="A4" s="87" t="s">
        <v>3</v>
      </c>
      <c r="B4" s="29" t="s">
        <v>4</v>
      </c>
      <c r="C4" s="30">
        <v>28312.381321000001</v>
      </c>
      <c r="D4" s="30">
        <v>29287.830478999997</v>
      </c>
      <c r="E4" s="19">
        <v>3.4453094811791227</v>
      </c>
      <c r="F4" s="5"/>
    </row>
    <row r="5" spans="1:15" x14ac:dyDescent="0.2">
      <c r="A5" s="87"/>
      <c r="B5" s="29" t="s">
        <v>5</v>
      </c>
      <c r="C5" s="30">
        <v>26811.722038000014</v>
      </c>
      <c r="D5" s="30">
        <v>25963.048857000013</v>
      </c>
      <c r="E5" s="19">
        <v>-3.1653065021231517</v>
      </c>
      <c r="F5" s="5"/>
    </row>
    <row r="6" spans="1:15" x14ac:dyDescent="0.2">
      <c r="A6" s="87"/>
      <c r="B6" s="20" t="s">
        <v>6</v>
      </c>
      <c r="C6" s="31">
        <v>55124.103359000015</v>
      </c>
      <c r="D6" s="31">
        <v>55250.879336000013</v>
      </c>
      <c r="E6" s="22">
        <v>0.22998283740664516</v>
      </c>
      <c r="F6" s="5"/>
    </row>
    <row r="7" spans="1:15" x14ac:dyDescent="0.2">
      <c r="A7" s="85" t="s">
        <v>7</v>
      </c>
      <c r="B7" s="29" t="s">
        <v>4</v>
      </c>
      <c r="C7" s="32">
        <v>24807.891488000005</v>
      </c>
      <c r="D7" s="32">
        <v>25570.762168000012</v>
      </c>
      <c r="E7" s="19">
        <v>3.0751129348054977</v>
      </c>
      <c r="F7" s="5"/>
    </row>
    <row r="8" spans="1:15" x14ac:dyDescent="0.2">
      <c r="A8" s="85"/>
      <c r="B8" s="29" t="s">
        <v>5</v>
      </c>
      <c r="C8" s="32">
        <v>20941.297728000005</v>
      </c>
      <c r="D8" s="32">
        <v>20293.318320999999</v>
      </c>
      <c r="E8" s="19">
        <v>-3.0942657681314829</v>
      </c>
      <c r="F8" s="5"/>
    </row>
    <row r="9" spans="1:15" x14ac:dyDescent="0.2">
      <c r="A9" s="85"/>
      <c r="B9" s="20" t="s">
        <v>6</v>
      </c>
      <c r="C9" s="21">
        <v>45749.189216000013</v>
      </c>
      <c r="D9" s="21">
        <v>45864.080489000014</v>
      </c>
      <c r="E9" s="22">
        <v>0.25113291616503386</v>
      </c>
      <c r="F9" s="5"/>
    </row>
    <row r="10" spans="1:15" x14ac:dyDescent="0.2">
      <c r="A10" s="85" t="s">
        <v>8</v>
      </c>
      <c r="B10" s="29" t="s">
        <v>4</v>
      </c>
      <c r="C10" s="30">
        <v>13990.269355000002</v>
      </c>
      <c r="D10" s="30">
        <v>13928.054356999997</v>
      </c>
      <c r="E10" s="33">
        <v>-0.44470193118737134</v>
      </c>
      <c r="F10" s="5"/>
    </row>
    <row r="11" spans="1:15" x14ac:dyDescent="0.2">
      <c r="A11" s="85"/>
      <c r="B11" s="29" t="s">
        <v>5</v>
      </c>
      <c r="C11" s="30">
        <v>16933.794846000001</v>
      </c>
      <c r="D11" s="30">
        <v>16428.549139999999</v>
      </c>
      <c r="E11" s="33">
        <v>-2.9836531657246699</v>
      </c>
      <c r="F11" s="5"/>
    </row>
    <row r="12" spans="1:15" ht="14.25" x14ac:dyDescent="0.2">
      <c r="A12" s="85"/>
      <c r="B12" s="20" t="s">
        <v>6</v>
      </c>
      <c r="C12" s="21">
        <v>30924.064201000001</v>
      </c>
      <c r="D12" s="21">
        <v>30356.603496999996</v>
      </c>
      <c r="E12" s="22">
        <v>-1.8350133420743895</v>
      </c>
      <c r="F12" s="38"/>
      <c r="G12" s="39"/>
      <c r="H12" s="39"/>
      <c r="I12" s="39"/>
      <c r="J12" s="39"/>
      <c r="K12" s="40"/>
      <c r="L12" s="39"/>
      <c r="M12" s="39"/>
      <c r="N12" s="40"/>
      <c r="O12" s="39"/>
    </row>
    <row r="13" spans="1:15" x14ac:dyDescent="0.2">
      <c r="A13" s="85" t="s">
        <v>9</v>
      </c>
      <c r="B13" s="29" t="s">
        <v>4</v>
      </c>
      <c r="C13" s="30">
        <v>5709.4778469999992</v>
      </c>
      <c r="D13" s="30">
        <v>5654.1990449999994</v>
      </c>
      <c r="E13" s="33">
        <v>-0.96819365065136054</v>
      </c>
      <c r="F13" s="41"/>
      <c r="G13" s="42"/>
      <c r="H13" s="42"/>
      <c r="I13" s="42"/>
      <c r="J13" s="42"/>
      <c r="K13" s="42"/>
      <c r="L13" s="42"/>
      <c r="M13" s="42"/>
      <c r="N13" s="42"/>
      <c r="O13" s="42"/>
    </row>
    <row r="14" spans="1:15" x14ac:dyDescent="0.2">
      <c r="A14" s="85"/>
      <c r="B14" s="29" t="s">
        <v>5</v>
      </c>
      <c r="C14" s="30">
        <v>3115.1363099999994</v>
      </c>
      <c r="D14" s="30">
        <v>3121.7929360000003</v>
      </c>
      <c r="E14" s="33">
        <v>0.21368650799104197</v>
      </c>
      <c r="F14" s="38"/>
      <c r="G14" s="39"/>
      <c r="H14" s="39"/>
      <c r="I14" s="39"/>
      <c r="J14" s="39"/>
      <c r="K14" s="39"/>
      <c r="L14" s="39"/>
      <c r="M14" s="39"/>
      <c r="N14" s="39"/>
      <c r="O14" s="39"/>
    </row>
    <row r="15" spans="1:15" ht="14.25" x14ac:dyDescent="0.2">
      <c r="A15" s="85"/>
      <c r="B15" s="20" t="s">
        <v>6</v>
      </c>
      <c r="C15" s="21">
        <v>8824.6141569999982</v>
      </c>
      <c r="D15" s="21">
        <v>8775.9919809999992</v>
      </c>
      <c r="E15" s="22">
        <v>-0.55098359129312358</v>
      </c>
      <c r="F15" s="56"/>
      <c r="G15" s="39"/>
      <c r="H15" s="39"/>
      <c r="I15" s="39"/>
      <c r="J15" s="39"/>
      <c r="K15" s="40"/>
      <c r="L15" s="39"/>
      <c r="M15" s="39"/>
      <c r="N15" s="39"/>
      <c r="O15" s="39"/>
    </row>
    <row r="16" spans="1:15" ht="15.75" x14ac:dyDescent="0.25">
      <c r="A16" s="85" t="s">
        <v>10</v>
      </c>
      <c r="B16" s="29" t="s">
        <v>4</v>
      </c>
      <c r="C16" s="30">
        <v>5108.1442860000006</v>
      </c>
      <c r="D16" s="30">
        <v>5988.5087660000008</v>
      </c>
      <c r="E16" s="33">
        <v>17.234526487688175</v>
      </c>
      <c r="F16" s="5"/>
      <c r="H16" s="43"/>
      <c r="I16"/>
      <c r="J16" s="44"/>
    </row>
    <row r="17" spans="1:10" ht="15.75" x14ac:dyDescent="0.25">
      <c r="A17" s="85"/>
      <c r="B17" s="29" t="s">
        <v>5</v>
      </c>
      <c r="C17" s="30">
        <v>892.36657200000002</v>
      </c>
      <c r="D17" s="30">
        <v>742.97624499999995</v>
      </c>
      <c r="E17" s="33">
        <v>-16.740914741481376</v>
      </c>
      <c r="F17" s="5"/>
      <c r="H17" s="43"/>
      <c r="I17"/>
      <c r="J17" s="44"/>
    </row>
    <row r="18" spans="1:10" ht="12.4" customHeight="1" x14ac:dyDescent="0.25">
      <c r="A18" s="85"/>
      <c r="B18" s="20" t="s">
        <v>6</v>
      </c>
      <c r="C18" s="21">
        <v>6000.5108580000006</v>
      </c>
      <c r="D18" s="21">
        <v>6731.4850110000007</v>
      </c>
      <c r="E18" s="22">
        <v>12.181865349438553</v>
      </c>
      <c r="F18" s="5"/>
      <c r="H18" s="43"/>
      <c r="I18" s="44"/>
      <c r="J18"/>
    </row>
    <row r="19" spans="1:10" ht="15.75" x14ac:dyDescent="0.25">
      <c r="A19" s="85" t="s">
        <v>11</v>
      </c>
      <c r="B19" s="29" t="s">
        <v>4</v>
      </c>
      <c r="C19" s="30">
        <v>1808.9469420000003</v>
      </c>
      <c r="D19" s="30">
        <v>1620.8493049999995</v>
      </c>
      <c r="E19" s="33">
        <v>-10.398184304512343</v>
      </c>
      <c r="F19" s="5"/>
      <c r="H19" s="43"/>
      <c r="I19"/>
      <c r="J19" s="44"/>
    </row>
    <row r="20" spans="1:10" ht="15.75" x14ac:dyDescent="0.2">
      <c r="A20" s="85"/>
      <c r="B20" s="29" t="s">
        <v>5</v>
      </c>
      <c r="C20" s="30">
        <v>1381.4941690000005</v>
      </c>
      <c r="D20" s="30">
        <v>1370.5969130000001</v>
      </c>
      <c r="E20" s="33">
        <v>-0.7888021711946871</v>
      </c>
      <c r="F20" s="5"/>
      <c r="H20" s="43"/>
      <c r="I20" s="44"/>
    </row>
    <row r="21" spans="1:10" ht="13.9" customHeight="1" x14ac:dyDescent="0.25">
      <c r="A21" s="85"/>
      <c r="B21" s="20" t="s">
        <v>6</v>
      </c>
      <c r="C21" s="21">
        <v>3190.441111000001</v>
      </c>
      <c r="D21" s="21">
        <v>2991.4462179999996</v>
      </c>
      <c r="E21" s="22">
        <v>-6.2372219413141829</v>
      </c>
      <c r="F21" s="5"/>
      <c r="J21"/>
    </row>
    <row r="22" spans="1:10" x14ac:dyDescent="0.2">
      <c r="A22" s="85" t="s">
        <v>12</v>
      </c>
      <c r="B22" s="29" t="s">
        <v>4</v>
      </c>
      <c r="C22" s="30">
        <v>1061.6619430000003</v>
      </c>
      <c r="D22" s="30">
        <v>1076.7969929999999</v>
      </c>
      <c r="E22" s="33">
        <v>1.4255997495051962</v>
      </c>
      <c r="F22" s="5"/>
    </row>
    <row r="23" spans="1:10" x14ac:dyDescent="0.2">
      <c r="A23" s="85"/>
      <c r="B23" s="29" t="s">
        <v>5</v>
      </c>
      <c r="C23" s="30">
        <v>1469.2094199999997</v>
      </c>
      <c r="D23" s="30">
        <v>1491.3148339999996</v>
      </c>
      <c r="E23" s="33">
        <v>1.5045788366916406</v>
      </c>
      <c r="F23" s="5"/>
    </row>
    <row r="24" spans="1:10" x14ac:dyDescent="0.2">
      <c r="A24" s="85"/>
      <c r="B24" s="34" t="s">
        <v>6</v>
      </c>
      <c r="C24" s="21">
        <v>2530.8713630000002</v>
      </c>
      <c r="D24" s="21">
        <v>2568.1118269999997</v>
      </c>
      <c r="E24" s="22">
        <v>1.4714483139852887</v>
      </c>
      <c r="F24" s="5"/>
    </row>
    <row r="25" spans="1:10" ht="31.9" customHeight="1" x14ac:dyDescent="0.2">
      <c r="A25" s="88" t="s">
        <v>13</v>
      </c>
      <c r="B25" s="88"/>
      <c r="C25" s="88"/>
      <c r="D25" s="88"/>
      <c r="E25" s="88"/>
    </row>
    <row r="26" spans="1:10" ht="105" customHeight="1" x14ac:dyDescent="0.2">
      <c r="A26" s="89" t="s">
        <v>14</v>
      </c>
      <c r="B26" s="89"/>
      <c r="C26" s="89"/>
      <c r="D26" s="89"/>
      <c r="E26" s="89"/>
    </row>
    <row r="27" spans="1:10" s="25" customFormat="1" x14ac:dyDescent="0.2">
      <c r="A27" s="35"/>
      <c r="B27" s="35"/>
      <c r="C27" s="36"/>
      <c r="D27" s="36"/>
      <c r="E27" s="36"/>
    </row>
  </sheetData>
  <mergeCells count="11">
    <mergeCell ref="A16:A18"/>
    <mergeCell ref="A19:A21"/>
    <mergeCell ref="A22:A24"/>
    <mergeCell ref="A25:E25"/>
    <mergeCell ref="A26:E26"/>
    <mergeCell ref="A13:A15"/>
    <mergeCell ref="A1:E1"/>
    <mergeCell ref="A2:E2"/>
    <mergeCell ref="A4:A6"/>
    <mergeCell ref="A7:A9"/>
    <mergeCell ref="A10:A1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O27"/>
  <sheetViews>
    <sheetView workbookViewId="0">
      <selection sqref="A1:E1"/>
    </sheetView>
  </sheetViews>
  <sheetFormatPr defaultColWidth="9.140625" defaultRowHeight="12.75" x14ac:dyDescent="0.2"/>
  <cols>
    <col min="1" max="1" width="8.140625" style="5" customWidth="1"/>
    <col min="2" max="2" width="8.7109375" style="5" customWidth="1"/>
    <col min="3" max="3" width="11.140625" style="37" customWidth="1"/>
    <col min="4" max="4" width="11.28515625" style="37" customWidth="1"/>
    <col min="5" max="5" width="17.85546875" style="37" customWidth="1"/>
    <col min="6" max="16384" width="9.140625" style="5"/>
  </cols>
  <sheetData>
    <row r="1" spans="1:15" ht="27.6" customHeight="1" x14ac:dyDescent="0.2">
      <c r="A1" s="90" t="s">
        <v>31</v>
      </c>
      <c r="B1" s="91"/>
      <c r="C1" s="91"/>
      <c r="D1" s="91"/>
      <c r="E1" s="92"/>
    </row>
    <row r="2" spans="1:15" s="10" customFormat="1" x14ac:dyDescent="0.2">
      <c r="A2" s="86" t="s">
        <v>1</v>
      </c>
      <c r="B2" s="86"/>
      <c r="C2" s="86"/>
      <c r="D2" s="86"/>
      <c r="E2" s="86"/>
    </row>
    <row r="3" spans="1:15" ht="38.1" customHeight="1" x14ac:dyDescent="0.2">
      <c r="A3" s="27" t="s">
        <v>2</v>
      </c>
      <c r="B3" s="28"/>
      <c r="C3" s="16" t="s">
        <v>40</v>
      </c>
      <c r="D3" s="16" t="s">
        <v>41</v>
      </c>
      <c r="E3" s="14" t="s">
        <v>42</v>
      </c>
    </row>
    <row r="4" spans="1:15" x14ac:dyDescent="0.2">
      <c r="A4" s="87" t="s">
        <v>3</v>
      </c>
      <c r="B4" s="29" t="s">
        <v>4</v>
      </c>
      <c r="C4" s="30">
        <v>29420.588135000002</v>
      </c>
      <c r="D4" s="30">
        <v>32094.67089900003</v>
      </c>
      <c r="E4" s="19">
        <v>9.0891546821893616</v>
      </c>
    </row>
    <row r="5" spans="1:15" x14ac:dyDescent="0.2">
      <c r="A5" s="87"/>
      <c r="B5" s="29" t="s">
        <v>5</v>
      </c>
      <c r="C5" s="30">
        <v>22705.926628000008</v>
      </c>
      <c r="D5" s="30">
        <v>22450.338163000004</v>
      </c>
      <c r="E5" s="19">
        <v>-1.1256464851111558</v>
      </c>
    </row>
    <row r="6" spans="1:15" x14ac:dyDescent="0.2">
      <c r="A6" s="87"/>
      <c r="B6" s="20" t="s">
        <v>6</v>
      </c>
      <c r="C6" s="31">
        <v>52126.514763000014</v>
      </c>
      <c r="D6" s="31">
        <v>54545.009062000034</v>
      </c>
      <c r="E6" s="22">
        <v>4.6396623867833862</v>
      </c>
    </row>
    <row r="7" spans="1:15" x14ac:dyDescent="0.2">
      <c r="A7" s="85" t="s">
        <v>7</v>
      </c>
      <c r="B7" s="29" t="s">
        <v>4</v>
      </c>
      <c r="C7" s="30">
        <v>25294.570846000006</v>
      </c>
      <c r="D7" s="30">
        <v>27860.481060000009</v>
      </c>
      <c r="E7" s="19">
        <v>10.144114441086732</v>
      </c>
    </row>
    <row r="8" spans="1:15" x14ac:dyDescent="0.2">
      <c r="A8" s="85"/>
      <c r="B8" s="29" t="s">
        <v>5</v>
      </c>
      <c r="C8" s="30">
        <v>18559.830280000006</v>
      </c>
      <c r="D8" s="30">
        <v>18597.520956999993</v>
      </c>
      <c r="E8" s="19">
        <v>0.20307662533215792</v>
      </c>
    </row>
    <row r="9" spans="1:15" x14ac:dyDescent="0.2">
      <c r="A9" s="85"/>
      <c r="B9" s="20" t="s">
        <v>6</v>
      </c>
      <c r="C9" s="31">
        <v>43854.401126000012</v>
      </c>
      <c r="D9" s="31">
        <v>46458.002017000006</v>
      </c>
      <c r="E9" s="22">
        <v>5.9369204096972625</v>
      </c>
    </row>
    <row r="10" spans="1:15" x14ac:dyDescent="0.2">
      <c r="A10" s="85" t="s">
        <v>8</v>
      </c>
      <c r="B10" s="29" t="s">
        <v>4</v>
      </c>
      <c r="C10" s="30">
        <v>21508.009076000006</v>
      </c>
      <c r="D10" s="30">
        <v>23080.771607000006</v>
      </c>
      <c r="E10" s="19">
        <v>7.3124505640784214</v>
      </c>
    </row>
    <row r="11" spans="1:15" x14ac:dyDescent="0.2">
      <c r="A11" s="85"/>
      <c r="B11" s="29" t="s">
        <v>5</v>
      </c>
      <c r="C11" s="30">
        <v>15455.443609000005</v>
      </c>
      <c r="D11" s="30">
        <v>15483.118566999994</v>
      </c>
      <c r="E11" s="19">
        <v>0.17906285125251495</v>
      </c>
    </row>
    <row r="12" spans="1:15" ht="14.25" x14ac:dyDescent="0.2">
      <c r="A12" s="85"/>
      <c r="B12" s="20" t="s">
        <v>6</v>
      </c>
      <c r="C12" s="21">
        <v>36963.452685000011</v>
      </c>
      <c r="D12" s="21">
        <v>38563.890174</v>
      </c>
      <c r="E12" s="22">
        <v>4.3297835368324984</v>
      </c>
      <c r="F12" s="70"/>
      <c r="G12" s="12"/>
      <c r="H12" s="12"/>
      <c r="I12" s="12"/>
      <c r="J12" s="12"/>
      <c r="K12" s="69"/>
      <c r="L12" s="12"/>
      <c r="M12" s="12"/>
      <c r="N12" s="69"/>
      <c r="O12" s="12"/>
    </row>
    <row r="13" spans="1:15" x14ac:dyDescent="0.2">
      <c r="A13" s="85" t="s">
        <v>9</v>
      </c>
      <c r="B13" s="29" t="s">
        <v>4</v>
      </c>
      <c r="C13" s="30">
        <v>3774.7735000000007</v>
      </c>
      <c r="D13" s="30">
        <v>4773.7464959999998</v>
      </c>
      <c r="E13" s="19">
        <v>26.46444868811334</v>
      </c>
      <c r="F13" s="70"/>
      <c r="G13" s="12"/>
      <c r="H13" s="12"/>
      <c r="I13" s="12"/>
      <c r="J13" s="12"/>
      <c r="K13" s="12"/>
      <c r="L13" s="12"/>
      <c r="M13" s="12"/>
      <c r="N13" s="12"/>
      <c r="O13" s="12"/>
    </row>
    <row r="14" spans="1:15" x14ac:dyDescent="0.2">
      <c r="A14" s="85"/>
      <c r="B14" s="29" t="s">
        <v>5</v>
      </c>
      <c r="C14" s="30">
        <v>2718.1701599999997</v>
      </c>
      <c r="D14" s="30">
        <v>2710.8145500000005</v>
      </c>
      <c r="E14" s="19">
        <v>-0.27060888638406655</v>
      </c>
      <c r="F14" s="70"/>
      <c r="G14" s="12"/>
      <c r="H14" s="12"/>
      <c r="I14" s="12"/>
      <c r="J14" s="12"/>
      <c r="K14" s="12"/>
      <c r="L14" s="12"/>
      <c r="M14" s="12"/>
      <c r="N14" s="12"/>
      <c r="O14" s="12"/>
    </row>
    <row r="15" spans="1:15" ht="14.25" x14ac:dyDescent="0.2">
      <c r="A15" s="85"/>
      <c r="B15" s="20" t="s">
        <v>6</v>
      </c>
      <c r="C15" s="21">
        <v>6492.9436600000008</v>
      </c>
      <c r="D15" s="21">
        <v>7484.5610460000007</v>
      </c>
      <c r="E15" s="22">
        <v>15.27223148583427</v>
      </c>
      <c r="F15" s="70"/>
      <c r="G15" s="12"/>
      <c r="H15" s="12"/>
      <c r="I15" s="12"/>
      <c r="J15" s="12"/>
      <c r="K15" s="69"/>
      <c r="L15" s="12"/>
      <c r="M15" s="12"/>
      <c r="N15" s="12"/>
      <c r="O15" s="12"/>
    </row>
    <row r="16" spans="1:15" ht="15.75" x14ac:dyDescent="0.25">
      <c r="A16" s="85" t="s">
        <v>10</v>
      </c>
      <c r="B16" s="29" t="s">
        <v>4</v>
      </c>
      <c r="C16" s="30">
        <v>11.788270000000001</v>
      </c>
      <c r="D16" s="30">
        <v>5.9629569999999994</v>
      </c>
      <c r="E16" s="33">
        <v>-49.416182357546951</v>
      </c>
      <c r="H16" s="71"/>
      <c r="I16" s="72"/>
      <c r="J16" s="73"/>
    </row>
    <row r="17" spans="1:12" ht="15.75" x14ac:dyDescent="0.25">
      <c r="A17" s="85"/>
      <c r="B17" s="29" t="s">
        <v>5</v>
      </c>
      <c r="C17" s="30">
        <v>386.21651100000003</v>
      </c>
      <c r="D17" s="30">
        <v>403.58784000000003</v>
      </c>
      <c r="E17" s="33">
        <v>4.4978214305291573</v>
      </c>
      <c r="H17" s="71"/>
      <c r="I17" s="72"/>
      <c r="J17" s="73"/>
    </row>
    <row r="18" spans="1:12" ht="12.4" customHeight="1" x14ac:dyDescent="0.25">
      <c r="A18" s="85"/>
      <c r="B18" s="20" t="s">
        <v>6</v>
      </c>
      <c r="C18" s="21">
        <v>398.00478100000004</v>
      </c>
      <c r="D18" s="21">
        <v>409.55079700000005</v>
      </c>
      <c r="E18" s="22">
        <v>2.9009741970913661</v>
      </c>
      <c r="H18" s="71"/>
      <c r="I18" s="73"/>
      <c r="J18" s="72"/>
    </row>
    <row r="19" spans="1:12" ht="15.75" x14ac:dyDescent="0.25">
      <c r="A19" s="85" t="s">
        <v>11</v>
      </c>
      <c r="B19" s="29" t="s">
        <v>4</v>
      </c>
      <c r="C19" s="30">
        <v>2492.5882719999995</v>
      </c>
      <c r="D19" s="30">
        <v>3019.4097590000001</v>
      </c>
      <c r="E19" s="19">
        <v>21.135519769467965</v>
      </c>
      <c r="H19" s="71"/>
      <c r="I19" s="72"/>
      <c r="J19" s="73"/>
    </row>
    <row r="20" spans="1:12" ht="15.75" x14ac:dyDescent="0.25">
      <c r="A20" s="85"/>
      <c r="B20" s="29" t="s">
        <v>5</v>
      </c>
      <c r="C20" s="30">
        <v>2441.606820999998</v>
      </c>
      <c r="D20" s="30">
        <v>2370.1370850000003</v>
      </c>
      <c r="E20" s="19">
        <v>-2.9271599090114111</v>
      </c>
      <c r="H20" s="71"/>
      <c r="I20" s="73"/>
      <c r="J20" s="72"/>
    </row>
    <row r="21" spans="1:12" ht="13.9" customHeight="1" x14ac:dyDescent="0.2">
      <c r="A21" s="85"/>
      <c r="B21" s="20" t="s">
        <v>6</v>
      </c>
      <c r="C21" s="21">
        <v>4934.1950929999975</v>
      </c>
      <c r="D21" s="21">
        <v>5389.5468440000004</v>
      </c>
      <c r="E21" s="22">
        <v>9.2284910186464728</v>
      </c>
    </row>
    <row r="22" spans="1:12" ht="15.75" x14ac:dyDescent="0.2">
      <c r="A22" s="85" t="s">
        <v>12</v>
      </c>
      <c r="B22" s="29" t="s">
        <v>4</v>
      </c>
      <c r="C22" s="30">
        <v>638.15563400000042</v>
      </c>
      <c r="D22" s="30">
        <v>530.34270300000003</v>
      </c>
      <c r="E22" s="33">
        <v>-16.894457285321092</v>
      </c>
      <c r="J22" s="71"/>
    </row>
    <row r="23" spans="1:12" ht="15.75" x14ac:dyDescent="0.25">
      <c r="A23" s="85"/>
      <c r="B23" s="29" t="s">
        <v>5</v>
      </c>
      <c r="C23" s="30">
        <v>808.12186099999985</v>
      </c>
      <c r="D23" s="30">
        <v>773.07192500000053</v>
      </c>
      <c r="E23" s="33">
        <v>-4.337209236813357</v>
      </c>
      <c r="K23" s="73"/>
      <c r="L23" s="72"/>
    </row>
    <row r="24" spans="1:12" x14ac:dyDescent="0.2">
      <c r="A24" s="85"/>
      <c r="B24" s="20" t="s">
        <v>6</v>
      </c>
      <c r="C24" s="21">
        <v>1446.2774950000003</v>
      </c>
      <c r="D24" s="21">
        <v>1303.4146280000004</v>
      </c>
      <c r="E24" s="22">
        <v>-9.8779706863930699</v>
      </c>
    </row>
    <row r="25" spans="1:12" ht="34.35" customHeight="1" x14ac:dyDescent="0.2">
      <c r="A25" s="88" t="s">
        <v>13</v>
      </c>
      <c r="B25" s="88"/>
      <c r="C25" s="88"/>
      <c r="D25" s="88"/>
      <c r="E25" s="88"/>
    </row>
    <row r="26" spans="1:12" ht="103.9" customHeight="1" x14ac:dyDescent="0.2">
      <c r="A26" s="89" t="s">
        <v>15</v>
      </c>
      <c r="B26" s="89"/>
      <c r="C26" s="89"/>
      <c r="D26" s="89"/>
      <c r="E26" s="89"/>
    </row>
    <row r="27" spans="1:12" x14ac:dyDescent="0.2">
      <c r="A27" s="35"/>
      <c r="B27" s="35"/>
      <c r="C27" s="36"/>
      <c r="D27" s="36"/>
      <c r="E27" s="36"/>
    </row>
  </sheetData>
  <mergeCells count="11">
    <mergeCell ref="A16:A18"/>
    <mergeCell ref="A19:A21"/>
    <mergeCell ref="A22:A24"/>
    <mergeCell ref="A25:E25"/>
    <mergeCell ref="A26:E26"/>
    <mergeCell ref="A13:A15"/>
    <mergeCell ref="A1:E1"/>
    <mergeCell ref="A2:E2"/>
    <mergeCell ref="A4:A6"/>
    <mergeCell ref="A7:A9"/>
    <mergeCell ref="A10:A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Figure 1</vt:lpstr>
      <vt:lpstr>Table 1</vt:lpstr>
      <vt:lpstr>Table 2</vt:lpstr>
      <vt:lpstr>Table 3</vt:lpstr>
      <vt:lpstr>Table 4</vt:lpstr>
      <vt:lpstr>'Table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Jahanmir</dc:creator>
  <cp:lastModifiedBy>david.smallen</cp:lastModifiedBy>
  <dcterms:created xsi:type="dcterms:W3CDTF">2018-03-12T19:17:34Z</dcterms:created>
  <dcterms:modified xsi:type="dcterms:W3CDTF">2019-07-16T18:37:49Z</dcterms:modified>
</cp:coreProperties>
</file>