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M:\External Affairs\Press\Scheduled releases\Transborder releases\2019 Releases\08 Aug 2019\"/>
    </mc:Choice>
  </mc:AlternateContent>
  <bookViews>
    <workbookView xWindow="-120" yWindow="-120" windowWidth="19440" windowHeight="15000" activeTab="1"/>
  </bookViews>
  <sheets>
    <sheet name="Figure 1" sheetId="15" r:id="rId1"/>
    <sheet name="Table 1" sheetId="11" r:id="rId2"/>
    <sheet name="Table 2" sheetId="12" r:id="rId3"/>
    <sheet name="Table 3" sheetId="13" r:id="rId4"/>
    <sheet name="Table 4" sheetId="14" r:id="rId5"/>
  </sheets>
  <definedNames>
    <definedName name="_xlnm.Print_Area" localSheetId="1">'Table 1'!$A$1:$F$18</definedName>
  </definedNames>
  <calcPr calcId="17102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1" i="11" l="1"/>
  <c r="B8" i="15" l="1"/>
  <c r="B7" i="15"/>
  <c r="B6" i="15"/>
  <c r="B5" i="15"/>
  <c r="B4" i="15"/>
</calcChain>
</file>

<file path=xl/sharedStrings.xml><?xml version="1.0" encoding="utf-8"?>
<sst xmlns="http://schemas.openxmlformats.org/spreadsheetml/2006/main" count="138" uniqueCount="42">
  <si>
    <t>Source: Bureau of Transportation Statistics, TransBorder Freight Data, https://www.bts.gov/transborder</t>
  </si>
  <si>
    <t>(Dollars in Millions)</t>
  </si>
  <si>
    <t>Mode</t>
  </si>
  <si>
    <t>All Modes</t>
  </si>
  <si>
    <t>Imports</t>
  </si>
  <si>
    <t>Exports</t>
  </si>
  <si>
    <t>Total</t>
  </si>
  <si>
    <t>All Surface Modes</t>
  </si>
  <si>
    <t>Truck</t>
  </si>
  <si>
    <t>Rail</t>
  </si>
  <si>
    <t>Pipeline</t>
  </si>
  <si>
    <t>Vessel</t>
  </si>
  <si>
    <t>Air</t>
  </si>
  <si>
    <t>Table 1.  Value of Monthly U.S.-North American Freight Flows</t>
  </si>
  <si>
    <t>Month</t>
  </si>
  <si>
    <t>January</t>
  </si>
  <si>
    <t>February</t>
  </si>
  <si>
    <t>March</t>
  </si>
  <si>
    <t>May</t>
  </si>
  <si>
    <t>July</t>
  </si>
  <si>
    <t>September</t>
  </si>
  <si>
    <t>October</t>
  </si>
  <si>
    <t>November</t>
  </si>
  <si>
    <t>December</t>
  </si>
  <si>
    <t>Annual</t>
  </si>
  <si>
    <t>Note: Numbers might not add to totals due to rounding.  Percent change based on numbers prior to rounding.</t>
  </si>
  <si>
    <t xml:space="preserve">Table 2.  Value of Monthly U.S.-North American Freight Flows by Mode of Transportation </t>
  </si>
  <si>
    <t>Table 3. Value of Monthly U.S.-Canada Freight Flows by Mode of Transportation</t>
  </si>
  <si>
    <t>Table 4. Value of Monthly U.S.-Mexico Freight Flows by Mode of Transportation</t>
  </si>
  <si>
    <t>Value</t>
  </si>
  <si>
    <t>(Dollars in Billions)</t>
  </si>
  <si>
    <t>April</t>
  </si>
  <si>
    <t>June</t>
  </si>
  <si>
    <t>August </t>
  </si>
  <si>
    <t xml:space="preserve"> Percent Change      2017-2018</t>
  </si>
  <si>
    <t xml:space="preserve"> Percent Change       2018-2019</t>
  </si>
  <si>
    <t>Figure 1: North American Freight by Mode</t>
  </si>
  <si>
    <t>August 2018</t>
  </si>
  <si>
    <t xml:space="preserve"> August 2019</t>
  </si>
  <si>
    <t xml:space="preserve"> Percent Change August 2018-2019</t>
  </si>
  <si>
    <t>Notes: Numbers might not add to totals due to rounding.  Percent changes based on numbers prior to rounding.  The value of freight flows for all modes is not equal to the sum of truck, rail, pipeline, vessel and air modes, it also includes shipments made by mail, foreign trade zones, and other transportation.  For additional detail, please refer to the “Data Fields” section of the TransBorder web page: https://www.bts.gov/browse-statistical-products-and-data/transborder-freight-data/all-codes-north-american-transborder</t>
  </si>
  <si>
    <t>Notes: Numbers might not add to totals due to rounding.  Percent changes based on numbers prior to rounding.  The value of freigth flows for all modes is not equal to the sum of truck, rail, pipeline, vessel and air modes, it also includes shipments made by mail, foreign trade zones, and other transportation.  For additional detail, please refer to the “Data Fields” section of the TransBorder web page: https://www.bts.gov/browse-statistical-products-and-data/transborder-freight-data/all-codes-north-american-transborder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</si>
</sst>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0.0%"/>
    <numFmt numFmtId="165" formatCode="0.0"/>
    <numFmt numFmtId="166" formatCode="_(&quot;$&quot;* #,##0_);_(&quot;$&quot;* \(#,##0\);_(&quot;$&quot;* &quot;-&quot;??_);_(@_)"/>
    <numFmt numFmtId="167" formatCode="_(* #,##0.0_);_(* \(#,##0.0\);_(* &quot;-&quot;??_);_(@_)"/>
    <numFmt numFmtId="168" formatCode="&quot;$&quot;#,##0.0_);[Red]\(&quot;$&quot;#,##0.0\)"/>
    <numFmt numFmtId="169" formatCode="_(* #,##0_);_(* \(#,##0\);_(* &quot;-&quot;??_);_(@_)"/>
  </numFmts>
  <fonts count="17" x14ac:knownFonts="1">
    <font>
      <sz val="11"/>
      <color theme="1"/>
      <name val="Calibri"/>
      <family val="2"/>
      <scheme val="minor"/>
    </font>
    <font>
      <sz val="11"/>
      <color theme="1"/>
      <name val="Calibri"/>
      <family val="2"/>
      <scheme val="minor"/>
    </font>
    <font>
      <sz val="10"/>
      <name val="Arial"/>
      <family val="2"/>
    </font>
    <font>
      <sz val="11"/>
      <color indexed="8"/>
      <name val="Arial"/>
      <family val="2"/>
    </font>
    <font>
      <b/>
      <sz val="10"/>
      <name val="Arial"/>
      <family val="2"/>
    </font>
    <font>
      <sz val="11"/>
      <color theme="1"/>
      <name val="Times New Roman"/>
      <family val="1"/>
    </font>
    <font>
      <sz val="11"/>
      <name val="Arial"/>
      <family val="2"/>
    </font>
    <font>
      <sz val="10"/>
      <color theme="1"/>
      <name val="Arial"/>
      <family val="2"/>
    </font>
    <font>
      <sz val="9"/>
      <color rgb="FF000000"/>
      <name val="Trebuchet MS"/>
      <family val="2"/>
    </font>
    <font>
      <b/>
      <sz val="10"/>
      <color theme="1"/>
      <name val="Arial"/>
      <family val="2"/>
    </font>
    <font>
      <sz val="10"/>
      <color theme="1"/>
      <name val="Calibri"/>
      <family val="2"/>
      <scheme val="minor"/>
    </font>
    <font>
      <sz val="10"/>
      <color rgb="FF7030A0"/>
      <name val="Arial"/>
      <family val="2"/>
    </font>
    <font>
      <sz val="11"/>
      <color rgb="FF7030A0"/>
      <name val="Arial"/>
      <family val="2"/>
    </font>
    <font>
      <sz val="10"/>
      <color rgb="FF0070C0"/>
      <name val="Arial"/>
      <family val="2"/>
    </font>
    <font>
      <sz val="12"/>
      <color rgb="FF000000"/>
      <name val="Times New Roman"/>
      <family val="1"/>
    </font>
    <font>
      <sz val="12"/>
      <color rgb="FF000000"/>
      <name val="Courier New"/>
      <family val="3"/>
    </font>
    <font>
      <sz val="9"/>
      <color rgb="FF202124"/>
      <name val="Arial"/>
      <family val="2"/>
    </font>
  </fonts>
  <fills count="3">
    <fill>
      <patternFill patternType="none"/>
    </fill>
    <fill>
      <patternFill patternType="gray125"/>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0" fontId="2" fillId="0" borderId="0"/>
    <xf numFmtId="43"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cellStyleXfs>
  <cellXfs count="99">
    <xf numFmtId="0" fontId="0" fillId="0" borderId="0" xfId="0"/>
    <xf numFmtId="0" fontId="3" fillId="0" borderId="0" xfId="1" applyFont="1" applyBorder="1" applyAlignment="1">
      <alignment horizontal="left"/>
    </xf>
    <xf numFmtId="166" fontId="0" fillId="0" borderId="0" xfId="0" applyNumberFormat="1"/>
    <xf numFmtId="0" fontId="9" fillId="0" borderId="0" xfId="0" applyFont="1" applyAlignment="1">
      <alignment horizontal="left" vertical="center" readingOrder="1"/>
    </xf>
    <xf numFmtId="0" fontId="10" fillId="0" borderId="0" xfId="0" applyFont="1"/>
    <xf numFmtId="0" fontId="7" fillId="0" borderId="0" xfId="0" applyFont="1"/>
    <xf numFmtId="49" fontId="7" fillId="0" borderId="1" xfId="0" applyNumberFormat="1" applyFont="1" applyBorder="1"/>
    <xf numFmtId="49" fontId="7" fillId="0" borderId="1" xfId="0" applyNumberFormat="1" applyFont="1" applyBorder="1" applyAlignment="1">
      <alignment horizontal="center"/>
    </xf>
    <xf numFmtId="49" fontId="7" fillId="0" borderId="1" xfId="0" applyNumberFormat="1" applyFont="1" applyBorder="1" applyAlignment="1">
      <alignment horizontal="left"/>
    </xf>
    <xf numFmtId="167" fontId="7" fillId="0" borderId="1" xfId="2" applyNumberFormat="1" applyFont="1" applyBorder="1" applyAlignment="1">
      <alignment horizontal="right" vertical="center"/>
    </xf>
    <xf numFmtId="0" fontId="9" fillId="0" borderId="0" xfId="0" applyFont="1"/>
    <xf numFmtId="164" fontId="7" fillId="0" borderId="0" xfId="3" applyNumberFormat="1" applyFont="1" applyFill="1" applyBorder="1"/>
    <xf numFmtId="0" fontId="7" fillId="0" borderId="0" xfId="0" applyFont="1" applyFill="1" applyBorder="1"/>
    <xf numFmtId="0" fontId="9" fillId="0" borderId="0" xfId="0" applyFont="1" applyFill="1" applyBorder="1"/>
    <xf numFmtId="49" fontId="9" fillId="0" borderId="1" xfId="0" applyNumberFormat="1" applyFont="1" applyFill="1" applyBorder="1" applyAlignment="1">
      <alignment horizontal="center" wrapText="1"/>
    </xf>
    <xf numFmtId="49" fontId="7" fillId="0" borderId="1" xfId="0" applyNumberFormat="1" applyFont="1" applyFill="1" applyBorder="1" applyAlignment="1">
      <alignment horizontal="center" wrapText="1"/>
    </xf>
    <xf numFmtId="49" fontId="9" fillId="0" borderId="1" xfId="0" quotePrefix="1" applyNumberFormat="1" applyFont="1" applyFill="1" applyBorder="1" applyAlignment="1">
      <alignment horizontal="center" wrapText="1"/>
    </xf>
    <xf numFmtId="0" fontId="7" fillId="0" borderId="1" xfId="0" applyFont="1" applyFill="1" applyBorder="1" applyAlignment="1">
      <alignment wrapText="1"/>
    </xf>
    <xf numFmtId="3" fontId="7" fillId="0" borderId="1" xfId="0" applyNumberFormat="1" applyFont="1" applyFill="1" applyBorder="1"/>
    <xf numFmtId="165" fontId="7" fillId="0" borderId="1" xfId="0" applyNumberFormat="1" applyFont="1" applyBorder="1" applyAlignment="1">
      <alignment horizontal="right"/>
    </xf>
    <xf numFmtId="0" fontId="7" fillId="2" borderId="1" xfId="0" applyFont="1" applyFill="1" applyBorder="1" applyAlignment="1">
      <alignment wrapText="1"/>
    </xf>
    <xf numFmtId="3" fontId="7" fillId="2" borderId="1" xfId="0" applyNumberFormat="1" applyFont="1" applyFill="1" applyBorder="1"/>
    <xf numFmtId="165" fontId="7" fillId="2" borderId="1" xfId="0" applyNumberFormat="1" applyFont="1" applyFill="1" applyBorder="1" applyAlignment="1">
      <alignment horizontal="right"/>
    </xf>
    <xf numFmtId="9" fontId="7" fillId="0" borderId="0" xfId="3" applyFont="1" applyFill="1" applyBorder="1"/>
    <xf numFmtId="0" fontId="7" fillId="0" borderId="0" xfId="0" applyFont="1" applyFill="1" applyBorder="1" applyAlignment="1">
      <alignment horizontal="right"/>
    </xf>
    <xf numFmtId="164" fontId="7" fillId="0" borderId="0" xfId="3" applyNumberFormat="1" applyFont="1"/>
    <xf numFmtId="164" fontId="9" fillId="0" borderId="0" xfId="3" applyNumberFormat="1" applyFont="1"/>
    <xf numFmtId="49" fontId="9" fillId="0" borderId="1" xfId="0" applyNumberFormat="1" applyFont="1" applyBorder="1" applyAlignment="1">
      <alignment horizontal="center" wrapText="1"/>
    </xf>
    <xf numFmtId="49" fontId="7" fillId="0" borderId="1" xfId="0" applyNumberFormat="1" applyFont="1" applyBorder="1" applyAlignment="1">
      <alignment horizontal="center" wrapText="1"/>
    </xf>
    <xf numFmtId="0" fontId="7" fillId="0" borderId="1" xfId="0" applyFont="1" applyBorder="1" applyAlignment="1">
      <alignment wrapText="1"/>
    </xf>
    <xf numFmtId="3" fontId="7" fillId="0" borderId="1" xfId="0" applyNumberFormat="1" applyFont="1" applyBorder="1" applyAlignment="1">
      <alignment horizontal="right"/>
    </xf>
    <xf numFmtId="3" fontId="7" fillId="2" borderId="1" xfId="0" applyNumberFormat="1" applyFont="1" applyFill="1" applyBorder="1" applyAlignment="1">
      <alignment horizontal="right"/>
    </xf>
    <xf numFmtId="165" fontId="7" fillId="0" borderId="1" xfId="0" applyNumberFormat="1" applyFont="1" applyBorder="1"/>
    <xf numFmtId="0" fontId="7" fillId="2" borderId="1" xfId="0" applyFont="1" applyFill="1" applyBorder="1"/>
    <xf numFmtId="0" fontId="7" fillId="0" borderId="0" xfId="0" applyNumberFormat="1" applyFont="1" applyAlignment="1">
      <alignment wrapText="1"/>
    </xf>
    <xf numFmtId="0" fontId="7" fillId="0" borderId="0" xfId="0" applyNumberFormat="1" applyFont="1" applyAlignment="1">
      <alignment horizontal="right" wrapText="1"/>
    </xf>
    <xf numFmtId="0" fontId="7" fillId="0" borderId="0" xfId="0" applyFont="1" applyAlignment="1">
      <alignment horizontal="right"/>
    </xf>
    <xf numFmtId="165" fontId="11" fillId="0" borderId="0" xfId="0" applyNumberFormat="1" applyFont="1" applyFill="1" applyBorder="1"/>
    <xf numFmtId="0" fontId="11" fillId="0" borderId="0" xfId="0" applyFont="1" applyFill="1" applyBorder="1"/>
    <xf numFmtId="3" fontId="12" fillId="0" borderId="0" xfId="0" applyNumberFormat="1" applyFont="1"/>
    <xf numFmtId="165" fontId="2" fillId="0" borderId="0" xfId="0" applyNumberFormat="1" applyFont="1" applyFill="1" applyBorder="1"/>
    <xf numFmtId="0" fontId="2" fillId="0" borderId="0" xfId="0" applyFont="1" applyFill="1" applyBorder="1"/>
    <xf numFmtId="0" fontId="14" fillId="0" borderId="0" xfId="0" applyFont="1" applyAlignment="1">
      <alignment vertical="center"/>
    </xf>
    <xf numFmtId="168" fontId="14" fillId="0" borderId="0" xfId="0" applyNumberFormat="1" applyFont="1" applyAlignment="1">
      <alignment vertical="center"/>
    </xf>
    <xf numFmtId="0" fontId="15" fillId="0" borderId="0" xfId="0" applyFont="1" applyAlignment="1">
      <alignment horizontal="left" vertical="center" indent="9"/>
    </xf>
    <xf numFmtId="0" fontId="2" fillId="0" borderId="0" xfId="1" applyFill="1"/>
    <xf numFmtId="0" fontId="4" fillId="0" borderId="1" xfId="1" applyFont="1" applyFill="1" applyBorder="1" applyAlignment="1">
      <alignment horizontal="center" vertical="center"/>
    </xf>
    <xf numFmtId="0" fontId="4" fillId="0" borderId="1" xfId="1" applyFont="1" applyFill="1" applyBorder="1" applyAlignment="1">
      <alignment horizontal="center" wrapText="1"/>
    </xf>
    <xf numFmtId="0" fontId="6" fillId="0" borderId="0" xfId="1" applyFont="1" applyFill="1"/>
    <xf numFmtId="0" fontId="2" fillId="0" borderId="1" xfId="1" applyFont="1" applyFill="1" applyBorder="1" applyAlignment="1">
      <alignment vertical="center" wrapText="1"/>
    </xf>
    <xf numFmtId="0" fontId="2" fillId="0" borderId="0" xfId="1" applyFont="1" applyFill="1"/>
    <xf numFmtId="165" fontId="5" fillId="0" borderId="0" xfId="0" applyNumberFormat="1" applyFont="1" applyFill="1"/>
    <xf numFmtId="0" fontId="4" fillId="0" borderId="0" xfId="1" applyFont="1" applyFill="1"/>
    <xf numFmtId="0" fontId="4" fillId="0" borderId="1" xfId="1" applyFont="1" applyFill="1" applyBorder="1" applyAlignment="1">
      <alignment vertical="center" wrapText="1"/>
    </xf>
    <xf numFmtId="3" fontId="8" fillId="0" borderId="0" xfId="0" applyNumberFormat="1" applyFont="1" applyFill="1" applyAlignment="1">
      <alignment vertical="center"/>
    </xf>
    <xf numFmtId="165" fontId="13" fillId="0" borderId="0" xfId="0" applyNumberFormat="1" applyFont="1" applyFill="1" applyBorder="1"/>
    <xf numFmtId="9" fontId="5" fillId="0" borderId="0" xfId="4" applyFont="1" applyFill="1"/>
    <xf numFmtId="0" fontId="16" fillId="0" borderId="0" xfId="0" applyFont="1"/>
    <xf numFmtId="165" fontId="2" fillId="0" borderId="1" xfId="2" applyNumberFormat="1" applyFont="1" applyFill="1" applyBorder="1" applyAlignment="1">
      <alignment horizontal="right" wrapText="1"/>
    </xf>
    <xf numFmtId="3" fontId="2" fillId="0" borderId="0" xfId="1" applyNumberFormat="1" applyFont="1" applyFill="1"/>
    <xf numFmtId="165" fontId="2" fillId="0" borderId="1" xfId="2" applyNumberFormat="1" applyFont="1" applyFill="1" applyBorder="1" applyAlignment="1">
      <alignment horizontal="right"/>
    </xf>
    <xf numFmtId="165" fontId="4" fillId="0" borderId="1" xfId="2" applyNumberFormat="1" applyFont="1" applyFill="1" applyBorder="1" applyAlignment="1">
      <alignment horizontal="right"/>
    </xf>
    <xf numFmtId="165" fontId="4" fillId="0" borderId="1" xfId="2" applyNumberFormat="1" applyFont="1" applyFill="1" applyBorder="1" applyAlignment="1">
      <alignment horizontal="right" wrapText="1"/>
    </xf>
    <xf numFmtId="169" fontId="2" fillId="0" borderId="1" xfId="2" applyNumberFormat="1" applyFont="1" applyFill="1" applyBorder="1" applyAlignment="1">
      <alignment horizontal="right"/>
    </xf>
    <xf numFmtId="169" fontId="2" fillId="0" borderId="2" xfId="2" applyNumberFormat="1" applyFont="1" applyFill="1" applyBorder="1"/>
    <xf numFmtId="169" fontId="4" fillId="0" borderId="1" xfId="2" applyNumberFormat="1" applyFont="1" applyFill="1" applyBorder="1" applyAlignment="1">
      <alignment horizontal="right"/>
    </xf>
    <xf numFmtId="169" fontId="7" fillId="0" borderId="1" xfId="2" applyNumberFormat="1" applyFont="1" applyFill="1" applyBorder="1" applyAlignment="1">
      <alignment horizontal="right"/>
    </xf>
    <xf numFmtId="169" fontId="7" fillId="0" borderId="1" xfId="2" applyNumberFormat="1" applyFont="1" applyFill="1" applyBorder="1"/>
    <xf numFmtId="165" fontId="2" fillId="2" borderId="1" xfId="0" applyNumberFormat="1" applyFont="1" applyFill="1" applyBorder="1" applyAlignment="1">
      <alignment horizontal="right"/>
    </xf>
    <xf numFmtId="0" fontId="4" fillId="0" borderId="0" xfId="1" applyFont="1" applyFill="1" applyBorder="1" applyAlignment="1">
      <alignment horizontal="left" wrapText="1"/>
    </xf>
    <xf numFmtId="0" fontId="4" fillId="0" borderId="0" xfId="1" applyFont="1" applyFill="1" applyBorder="1" applyAlignment="1">
      <alignment wrapText="1"/>
    </xf>
    <xf numFmtId="0" fontId="2" fillId="0" borderId="6" xfId="1" applyFont="1" applyFill="1" applyBorder="1" applyAlignment="1">
      <alignment wrapText="1"/>
    </xf>
    <xf numFmtId="49" fontId="2" fillId="0" borderId="0" xfId="1" applyNumberFormat="1" applyFont="1" applyFill="1" applyBorder="1" applyAlignment="1">
      <alignment horizontal="left" wrapText="1"/>
    </xf>
    <xf numFmtId="0" fontId="7" fillId="0" borderId="1" xfId="0" applyFont="1" applyFill="1" applyBorder="1" applyAlignment="1">
      <alignment horizontal="left" vertical="center" wrapText="1"/>
    </xf>
    <xf numFmtId="0" fontId="7" fillId="0" borderId="6" xfId="0" applyFont="1" applyFill="1" applyBorder="1" applyAlignment="1">
      <alignment horizontal="left" wrapText="1"/>
    </xf>
    <xf numFmtId="0" fontId="7" fillId="0" borderId="0" xfId="0" applyNumberFormat="1" applyFont="1" applyFill="1" applyBorder="1" applyAlignment="1">
      <alignment horizontal="left" wrapText="1"/>
    </xf>
    <xf numFmtId="0" fontId="9" fillId="0" borderId="0" xfId="0" applyFont="1" applyFill="1" applyBorder="1" applyAlignment="1">
      <alignment horizontal="left" wrapText="1"/>
    </xf>
    <xf numFmtId="0" fontId="9" fillId="0" borderId="0" xfId="0" applyFont="1" applyFill="1" applyBorder="1" applyAlignment="1">
      <alignment wrapText="1"/>
    </xf>
    <xf numFmtId="0" fontId="7" fillId="0" borderId="1" xfId="0" applyFont="1" applyFill="1" applyBorder="1" applyAlignment="1">
      <alignment vertical="center" wrapText="1"/>
    </xf>
    <xf numFmtId="0" fontId="7" fillId="0" borderId="1" xfId="0" applyFont="1" applyBorder="1" applyAlignment="1">
      <alignment horizontal="left" vertical="center" wrapText="1"/>
    </xf>
    <xf numFmtId="0" fontId="7" fillId="0" borderId="0" xfId="0" applyFont="1" applyBorder="1" applyAlignment="1">
      <alignment horizontal="left" wrapText="1"/>
    </xf>
    <xf numFmtId="0" fontId="7" fillId="0" borderId="0" xfId="0" applyNumberFormat="1" applyFont="1" applyAlignment="1">
      <alignment horizontal="left" wrapText="1"/>
    </xf>
    <xf numFmtId="0" fontId="9" fillId="0" borderId="0" xfId="0" applyFont="1" applyBorder="1" applyAlignment="1">
      <alignment wrapText="1"/>
    </xf>
    <xf numFmtId="0" fontId="7" fillId="0" borderId="1" xfId="0" applyFont="1" applyBorder="1" applyAlignment="1">
      <alignment vertical="center" wrapText="1"/>
    </xf>
    <xf numFmtId="0" fontId="9" fillId="0" borderId="3" xfId="0" applyFont="1" applyFill="1" applyBorder="1" applyAlignment="1">
      <alignment horizontal="left" wrapText="1"/>
    </xf>
    <xf numFmtId="0" fontId="9" fillId="0" borderId="4" xfId="0" applyFont="1" applyFill="1" applyBorder="1" applyAlignment="1">
      <alignment horizontal="left" wrapText="1"/>
    </xf>
    <xf numFmtId="0" fontId="9" fillId="0" borderId="5" xfId="0" applyFont="1" applyFill="1" applyBorder="1" applyAlignment="1">
      <alignment horizontal="left" wrapText="1"/>
    </xf>
    <xf numFmtId="0" fontId="2" fillId="0" borderId="1" xfId="0" applyFont="1" applyFill="1" applyBorder="1" applyAlignment="1">
      <alignment horizontal="left" vertical="center" wrapText="1"/>
    </xf>
    <xf numFmtId="0" fontId="2" fillId="0" borderId="1" xfId="0" applyFont="1" applyFill="1" applyBorder="1" applyAlignment="1">
      <alignment wrapText="1"/>
    </xf>
    <xf numFmtId="3" fontId="2" fillId="0" borderId="1" xfId="0" applyNumberFormat="1" applyFont="1" applyFill="1" applyBorder="1"/>
    <xf numFmtId="165" fontId="2" fillId="0" borderId="1" xfId="0" applyNumberFormat="1" applyFont="1" applyBorder="1" applyAlignment="1">
      <alignment horizontal="right"/>
    </xf>
    <xf numFmtId="0" fontId="2" fillId="2" borderId="1" xfId="0" applyFont="1" applyFill="1" applyBorder="1" applyAlignment="1">
      <alignment wrapText="1"/>
    </xf>
    <xf numFmtId="3" fontId="2" fillId="2" borderId="1" xfId="0" applyNumberFormat="1" applyFont="1" applyFill="1" applyBorder="1"/>
    <xf numFmtId="0" fontId="2" fillId="0" borderId="1" xfId="0" applyFont="1" applyBorder="1" applyAlignment="1">
      <alignment horizontal="left" vertical="center" wrapText="1"/>
    </xf>
    <xf numFmtId="0" fontId="2" fillId="0" borderId="1" xfId="0" applyFont="1" applyBorder="1" applyAlignment="1">
      <alignment wrapText="1"/>
    </xf>
    <xf numFmtId="3" fontId="2" fillId="0" borderId="1" xfId="0" applyNumberFormat="1" applyFont="1" applyBorder="1"/>
    <xf numFmtId="3" fontId="2" fillId="0" borderId="1" xfId="0" applyNumberFormat="1" applyFont="1" applyBorder="1" applyAlignment="1">
      <alignment horizontal="right"/>
    </xf>
    <xf numFmtId="165" fontId="2" fillId="0" borderId="1" xfId="0" applyNumberFormat="1" applyFont="1" applyBorder="1"/>
    <xf numFmtId="3" fontId="2" fillId="2" borderId="1" xfId="0" applyNumberFormat="1" applyFont="1" applyFill="1" applyBorder="1" applyAlignment="1">
      <alignment horizontal="right"/>
    </xf>
  </cellXfs>
  <cellStyles count="5">
    <cellStyle name="Comma" xfId="2" builtinId="3"/>
    <cellStyle name="Normal" xfId="0" builtinId="0"/>
    <cellStyle name="Normal 2" xfId="1"/>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632706627622538E-2"/>
          <c:y val="4.2002884830890312E-2"/>
          <c:w val="0.83815675954710278"/>
          <c:h val="0.88520674036574609"/>
        </c:manualLayout>
      </c:layout>
      <c:barChart>
        <c:barDir val="col"/>
        <c:grouping val="clustered"/>
        <c:varyColors val="0"/>
        <c:ser>
          <c:idx val="0"/>
          <c:order val="0"/>
          <c:tx>
            <c:strRef>
              <c:f>'Figure 1'!$B$3</c:f>
              <c:strCache>
                <c:ptCount val="1"/>
                <c:pt idx="0">
                  <c:v>Value</c:v>
                </c:pt>
              </c:strCache>
            </c:strRef>
          </c:tx>
          <c:spPr>
            <a:solidFill>
              <a:schemeClr val="accent1"/>
            </a:solidFill>
            <a:ln>
              <a:noFill/>
            </a:ln>
            <a:effectLst/>
          </c:spPr>
          <c:invertIfNegative val="0"/>
          <c:dLbls>
            <c:dLbl>
              <c:idx val="0"/>
              <c:layout>
                <c:manualLayout>
                  <c:x val="0"/>
                  <c:y val="1.42544741737115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F59-4182-B163-C17F761AB914}"/>
                </c:ext>
              </c:extLst>
            </c:dLbl>
            <c:dLbl>
              <c:idx val="1"/>
              <c:layout>
                <c:manualLayout>
                  <c:x val="-2.5921559760362189E-3"/>
                  <c:y val="8.7023930472092945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F59-4182-B163-C17F761AB914}"/>
                </c:ext>
              </c:extLst>
            </c:dLbl>
            <c:dLbl>
              <c:idx val="2"/>
              <c:layout>
                <c:manualLayout>
                  <c:x val="-2.5921559760363113E-3"/>
                  <c:y val="-3.591202314640136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F59-4182-B163-C17F761AB914}"/>
                </c:ext>
              </c:extLst>
            </c:dLbl>
            <c:dLbl>
              <c:idx val="3"/>
              <c:layout>
                <c:manualLayout>
                  <c:x val="-2.5145417732706983E-3"/>
                  <c:y val="2.66900842456258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F59-4182-B163-C17F761AB914}"/>
                </c:ext>
              </c:extLst>
            </c:dLbl>
            <c:dLbl>
              <c:idx val="4"/>
              <c:layout>
                <c:manualLayout>
                  <c:x val="-2.5145417732708826E-3"/>
                  <c:y val="1.043400136159029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F59-4182-B163-C17F761AB914}"/>
                </c:ext>
              </c:extLst>
            </c:dLbl>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1'!$A$4:$A$8</c:f>
              <c:strCache>
                <c:ptCount val="5"/>
                <c:pt idx="0">
                  <c:v>Truck</c:v>
                </c:pt>
                <c:pt idx="1">
                  <c:v>Rail</c:v>
                </c:pt>
                <c:pt idx="2">
                  <c:v>Vessel</c:v>
                </c:pt>
                <c:pt idx="3">
                  <c:v>Pipeline</c:v>
                </c:pt>
                <c:pt idx="4">
                  <c:v>Air</c:v>
                </c:pt>
              </c:strCache>
            </c:strRef>
          </c:cat>
          <c:val>
            <c:numRef>
              <c:f>'Figure 1'!$B$4:$B$8</c:f>
              <c:numCache>
                <c:formatCode>_(* #,##0.0_);_(* \(#,##0.0\);_(* "-"??_);_(@_)</c:formatCode>
                <c:ptCount val="5"/>
                <c:pt idx="0">
                  <c:v>66.05</c:v>
                </c:pt>
                <c:pt idx="1">
                  <c:v>16.116</c:v>
                </c:pt>
                <c:pt idx="2">
                  <c:v>7.9260000000000002</c:v>
                </c:pt>
                <c:pt idx="3">
                  <c:v>5.944</c:v>
                </c:pt>
                <c:pt idx="4">
                  <c:v>4.1879999999999997</c:v>
                </c:pt>
              </c:numCache>
            </c:numRef>
          </c:val>
          <c:extLst>
            <c:ext xmlns:c16="http://schemas.microsoft.com/office/drawing/2014/chart" uri="{C3380CC4-5D6E-409C-BE32-E72D297353CC}">
              <c16:uniqueId val="{00000000-0F59-4182-B163-C17F761AB914}"/>
            </c:ext>
          </c:extLst>
        </c:ser>
        <c:dLbls>
          <c:dLblPos val="inEnd"/>
          <c:showLegendKey val="0"/>
          <c:showVal val="1"/>
          <c:showCatName val="0"/>
          <c:showSerName val="0"/>
          <c:showPercent val="0"/>
          <c:showBubbleSize val="0"/>
        </c:dLbls>
        <c:gapWidth val="152"/>
        <c:overlap val="-11"/>
        <c:axId val="512478928"/>
        <c:axId val="512479256"/>
      </c:barChart>
      <c:catAx>
        <c:axId val="512478928"/>
        <c:scaling>
          <c:orientation val="minMax"/>
        </c:scaling>
        <c:delete val="1"/>
        <c:axPos val="b"/>
        <c:numFmt formatCode="General" sourceLinked="0"/>
        <c:majorTickMark val="none"/>
        <c:minorTickMark val="none"/>
        <c:tickLblPos val="nextTo"/>
        <c:crossAx val="512479256"/>
        <c:crosses val="autoZero"/>
        <c:auto val="1"/>
        <c:lblAlgn val="l"/>
        <c:lblOffset val="20"/>
        <c:tickLblSkip val="1"/>
        <c:tickMarkSkip val="1"/>
        <c:noMultiLvlLbl val="0"/>
      </c:catAx>
      <c:valAx>
        <c:axId val="512479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124789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b="1">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225747</xdr:colOff>
      <xdr:row>1</xdr:row>
      <xdr:rowOff>72614</xdr:rowOff>
    </xdr:from>
    <xdr:to>
      <xdr:col>10</xdr:col>
      <xdr:colOff>51226</xdr:colOff>
      <xdr:row>18</xdr:row>
      <xdr:rowOff>83245</xdr:rowOff>
    </xdr:to>
    <xdr:graphicFrame macro="">
      <xdr:nvGraphicFramePr>
        <xdr:cNvPr id="4" name="Chart 3">
          <a:extLst>
            <a:ext uri="{FF2B5EF4-FFF2-40B4-BE49-F238E27FC236}">
              <a16:creationId xmlns:a16="http://schemas.microsoft.com/office/drawing/2014/main" id="{CE28A331-348C-4552-8CAA-9C6C76A9A5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216477</xdr:colOff>
      <xdr:row>17</xdr:row>
      <xdr:rowOff>51955</xdr:rowOff>
    </xdr:from>
    <xdr:to>
      <xdr:col>4</xdr:col>
      <xdr:colOff>377799</xdr:colOff>
      <xdr:row>18</xdr:row>
      <xdr:rowOff>96051</xdr:rowOff>
    </xdr:to>
    <xdr:sp macro="" textlink="">
      <xdr:nvSpPr>
        <xdr:cNvPr id="2" name="TextBox 1">
          <a:extLst>
            <a:ext uri="{FF2B5EF4-FFF2-40B4-BE49-F238E27FC236}">
              <a16:creationId xmlns:a16="http://schemas.microsoft.com/office/drawing/2014/main" id="{A864B10D-A75E-4F47-82F7-E58F0AF41E42}"/>
            </a:ext>
          </a:extLst>
        </xdr:cNvPr>
        <xdr:cNvSpPr txBox="1"/>
      </xdr:nvSpPr>
      <xdr:spPr>
        <a:xfrm>
          <a:off x="2216727" y="3290455"/>
          <a:ext cx="767458" cy="2345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Truck</a:t>
          </a:r>
        </a:p>
      </xdr:txBody>
    </xdr:sp>
    <xdr:clientData/>
  </xdr:twoCellAnchor>
  <xdr:twoCellAnchor>
    <xdr:from>
      <xdr:col>4</xdr:col>
      <xdr:colOff>432956</xdr:colOff>
      <xdr:row>17</xdr:row>
      <xdr:rowOff>60614</xdr:rowOff>
    </xdr:from>
    <xdr:to>
      <xdr:col>6</xdr:col>
      <xdr:colOff>7627</xdr:colOff>
      <xdr:row>18</xdr:row>
      <xdr:rowOff>94770</xdr:rowOff>
    </xdr:to>
    <xdr:sp macro="" textlink="">
      <xdr:nvSpPr>
        <xdr:cNvPr id="5" name="TextBox 4">
          <a:extLst>
            <a:ext uri="{FF2B5EF4-FFF2-40B4-BE49-F238E27FC236}">
              <a16:creationId xmlns:a16="http://schemas.microsoft.com/office/drawing/2014/main" id="{A2EE29BB-D933-4587-B6DF-25C7BB2AE6B4}"/>
            </a:ext>
          </a:extLst>
        </xdr:cNvPr>
        <xdr:cNvSpPr txBox="1"/>
      </xdr:nvSpPr>
      <xdr:spPr>
        <a:xfrm>
          <a:off x="3039342" y="3299114"/>
          <a:ext cx="786944" cy="2246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Rail</a:t>
          </a:r>
        </a:p>
      </xdr:txBody>
    </xdr:sp>
    <xdr:clientData/>
  </xdr:twoCellAnchor>
  <xdr:twoCellAnchor>
    <xdr:from>
      <xdr:col>5</xdr:col>
      <xdr:colOff>536864</xdr:colOff>
      <xdr:row>17</xdr:row>
      <xdr:rowOff>61471</xdr:rowOff>
    </xdr:from>
    <xdr:to>
      <xdr:col>7</xdr:col>
      <xdr:colOff>112700</xdr:colOff>
      <xdr:row>18</xdr:row>
      <xdr:rowOff>112698</xdr:rowOff>
    </xdr:to>
    <xdr:sp macro="" textlink="">
      <xdr:nvSpPr>
        <xdr:cNvPr id="6" name="TextBox 5">
          <a:extLst>
            <a:ext uri="{FF2B5EF4-FFF2-40B4-BE49-F238E27FC236}">
              <a16:creationId xmlns:a16="http://schemas.microsoft.com/office/drawing/2014/main" id="{A222DE65-3718-4B65-9BA6-57B19CCCC77B}"/>
            </a:ext>
          </a:extLst>
        </xdr:cNvPr>
        <xdr:cNvSpPr txBox="1"/>
      </xdr:nvSpPr>
      <xdr:spPr>
        <a:xfrm>
          <a:off x="3749387" y="3299971"/>
          <a:ext cx="788108" cy="2417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Vessel</a:t>
          </a:r>
        </a:p>
      </xdr:txBody>
    </xdr:sp>
    <xdr:clientData/>
  </xdr:twoCellAnchor>
  <xdr:twoCellAnchor>
    <xdr:from>
      <xdr:col>7</xdr:col>
      <xdr:colOff>95251</xdr:colOff>
      <xdr:row>17</xdr:row>
      <xdr:rowOff>57630</xdr:rowOff>
    </xdr:from>
    <xdr:to>
      <xdr:col>8</xdr:col>
      <xdr:colOff>339380</xdr:colOff>
      <xdr:row>18</xdr:row>
      <xdr:rowOff>111418</xdr:rowOff>
    </xdr:to>
    <xdr:sp macro="" textlink="">
      <xdr:nvSpPr>
        <xdr:cNvPr id="7" name="TextBox 6">
          <a:extLst>
            <a:ext uri="{FF2B5EF4-FFF2-40B4-BE49-F238E27FC236}">
              <a16:creationId xmlns:a16="http://schemas.microsoft.com/office/drawing/2014/main" id="{C2004A13-93AF-4E08-847A-79AF9AA0C59D}"/>
            </a:ext>
          </a:extLst>
        </xdr:cNvPr>
        <xdr:cNvSpPr txBox="1"/>
      </xdr:nvSpPr>
      <xdr:spPr>
        <a:xfrm>
          <a:off x="4520046" y="3296130"/>
          <a:ext cx="850266" cy="2442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Pipeline</a:t>
          </a:r>
        </a:p>
      </xdr:txBody>
    </xdr:sp>
    <xdr:clientData/>
  </xdr:twoCellAnchor>
  <xdr:twoCellAnchor>
    <xdr:from>
      <xdr:col>8</xdr:col>
      <xdr:colOff>406977</xdr:colOff>
      <xdr:row>17</xdr:row>
      <xdr:rowOff>33297</xdr:rowOff>
    </xdr:from>
    <xdr:to>
      <xdr:col>10</xdr:col>
      <xdr:colOff>86590</xdr:colOff>
      <xdr:row>18</xdr:row>
      <xdr:rowOff>58693</xdr:rowOff>
    </xdr:to>
    <xdr:sp macro="" textlink="">
      <xdr:nvSpPr>
        <xdr:cNvPr id="8" name="TextBox 7">
          <a:extLst>
            <a:ext uri="{FF2B5EF4-FFF2-40B4-BE49-F238E27FC236}">
              <a16:creationId xmlns:a16="http://schemas.microsoft.com/office/drawing/2014/main" id="{124AF65F-CE42-43C7-B2DF-EEC4DBD8E04F}"/>
            </a:ext>
          </a:extLst>
        </xdr:cNvPr>
        <xdr:cNvSpPr txBox="1"/>
      </xdr:nvSpPr>
      <xdr:spPr>
        <a:xfrm>
          <a:off x="5437909" y="3271797"/>
          <a:ext cx="891886" cy="2158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Air</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0.13513</cdr:x>
      <cdr:y>0.93318</cdr:y>
    </cdr:from>
    <cdr:to>
      <cdr:x>0.24652</cdr:x>
      <cdr:y>0.99121</cdr:y>
    </cdr:to>
    <cdr:sp macro="" textlink="">
      <cdr:nvSpPr>
        <cdr:cNvPr id="2" name="TextBox 1">
          <a:extLst xmlns:a="http://schemas.openxmlformats.org/drawingml/2006/main">
            <a:ext uri="{FF2B5EF4-FFF2-40B4-BE49-F238E27FC236}">
              <a16:creationId xmlns:a16="http://schemas.microsoft.com/office/drawing/2014/main" id="{01CE38FF-1CA8-465D-BF96-4B21BE7A96D0}"/>
            </a:ext>
          </a:extLst>
        </cdr:cNvPr>
        <cdr:cNvSpPr txBox="1"/>
      </cdr:nvSpPr>
      <cdr:spPr>
        <a:xfrm xmlns:a="http://schemas.openxmlformats.org/drawingml/2006/main">
          <a:off x="792386" y="3398009"/>
          <a:ext cx="653143" cy="2113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0.13185</cdr:x>
      <cdr:y>0.92966</cdr:y>
    </cdr:from>
    <cdr:to>
      <cdr:x>0.25416</cdr:x>
      <cdr:y>0.98769</cdr:y>
    </cdr:to>
    <cdr:sp macro="" textlink="">
      <cdr:nvSpPr>
        <cdr:cNvPr id="3" name="TextBox 2">
          <a:extLst xmlns:a="http://schemas.openxmlformats.org/drawingml/2006/main">
            <a:ext uri="{FF2B5EF4-FFF2-40B4-BE49-F238E27FC236}">
              <a16:creationId xmlns:a16="http://schemas.microsoft.com/office/drawing/2014/main" id="{1A282DAA-0B7A-461C-9A2A-A513ED8CDAD3}"/>
            </a:ext>
          </a:extLst>
        </cdr:cNvPr>
        <cdr:cNvSpPr txBox="1"/>
      </cdr:nvSpPr>
      <cdr:spPr>
        <a:xfrm xmlns:a="http://schemas.openxmlformats.org/drawingml/2006/main">
          <a:off x="773176" y="3385202"/>
          <a:ext cx="717176" cy="2113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b="1">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zoomScaleNormal="100" workbookViewId="0"/>
  </sheetViews>
  <sheetFormatPr defaultRowHeight="14.5" x14ac:dyDescent="0.35"/>
  <cols>
    <col min="2" max="2" width="11.81640625" bestFit="1" customWidth="1"/>
  </cols>
  <sheetData>
    <row r="1" spans="1:2" x14ac:dyDescent="0.35">
      <c r="A1" s="3" t="s">
        <v>36</v>
      </c>
      <c r="B1" s="4"/>
    </row>
    <row r="2" spans="1:2" x14ac:dyDescent="0.35">
      <c r="A2" s="5" t="s">
        <v>30</v>
      </c>
      <c r="B2" s="4"/>
    </row>
    <row r="3" spans="1:2" x14ac:dyDescent="0.35">
      <c r="A3" s="6" t="s">
        <v>2</v>
      </c>
      <c r="B3" s="7" t="s">
        <v>29</v>
      </c>
    </row>
    <row r="4" spans="1:2" x14ac:dyDescent="0.35">
      <c r="A4" s="8" t="s">
        <v>8</v>
      </c>
      <c r="B4" s="9">
        <f>'Table 2'!D12/1000</f>
        <v>66.05</v>
      </c>
    </row>
    <row r="5" spans="1:2" x14ac:dyDescent="0.35">
      <c r="A5" s="8" t="s">
        <v>9</v>
      </c>
      <c r="B5" s="9">
        <f>'Table 2'!D15/1000</f>
        <v>16.116</v>
      </c>
    </row>
    <row r="6" spans="1:2" x14ac:dyDescent="0.35">
      <c r="A6" s="8" t="s">
        <v>11</v>
      </c>
      <c r="B6" s="9">
        <f>'Table 2'!D21/1000</f>
        <v>7.9260000000000002</v>
      </c>
    </row>
    <row r="7" spans="1:2" x14ac:dyDescent="0.35">
      <c r="A7" s="8" t="s">
        <v>10</v>
      </c>
      <c r="B7" s="9">
        <f>'Table 2'!D18/1000</f>
        <v>5.944</v>
      </c>
    </row>
    <row r="8" spans="1:2" x14ac:dyDescent="0.35">
      <c r="A8" s="8" t="s">
        <v>12</v>
      </c>
      <c r="B8" s="9">
        <f>'Table 2'!D24/1000</f>
        <v>4.1879999999999997</v>
      </c>
    </row>
    <row r="9" spans="1:2" x14ac:dyDescent="0.35">
      <c r="B9" s="2"/>
    </row>
    <row r="22" spans="1:1" x14ac:dyDescent="0.35">
      <c r="A22" s="1" t="s">
        <v>0</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K18"/>
  <sheetViews>
    <sheetView tabSelected="1" zoomScaleNormal="100" zoomScaleSheetLayoutView="100" workbookViewId="0">
      <selection sqref="A1:F1"/>
    </sheetView>
  </sheetViews>
  <sheetFormatPr defaultColWidth="9.26953125" defaultRowHeight="12.5" x14ac:dyDescent="0.25"/>
  <cols>
    <col min="1" max="1" width="14.26953125" style="45" customWidth="1"/>
    <col min="2" max="6" width="13.81640625" style="45" customWidth="1"/>
    <col min="7" max="16384" width="9.26953125" style="45"/>
  </cols>
  <sheetData>
    <row r="1" spans="1:11" ht="18.649999999999999" customHeight="1" x14ac:dyDescent="0.3">
      <c r="A1" s="69" t="s">
        <v>13</v>
      </c>
      <c r="B1" s="69"/>
      <c r="C1" s="69"/>
      <c r="D1" s="69"/>
      <c r="E1" s="69"/>
      <c r="F1" s="69"/>
    </row>
    <row r="2" spans="1:11" ht="13" x14ac:dyDescent="0.3">
      <c r="A2" s="70" t="s">
        <v>1</v>
      </c>
      <c r="B2" s="70"/>
      <c r="C2" s="70"/>
      <c r="D2" s="70"/>
      <c r="E2" s="70"/>
      <c r="F2" s="70"/>
    </row>
    <row r="3" spans="1:11" ht="37.5" customHeight="1" x14ac:dyDescent="0.3">
      <c r="A3" s="46" t="s">
        <v>14</v>
      </c>
      <c r="B3" s="46">
        <v>2017</v>
      </c>
      <c r="C3" s="46">
        <v>2018</v>
      </c>
      <c r="D3" s="46">
        <v>2019</v>
      </c>
      <c r="E3" s="47" t="s">
        <v>34</v>
      </c>
      <c r="F3" s="47" t="s">
        <v>35</v>
      </c>
      <c r="H3" s="57"/>
      <c r="I3" s="48"/>
    </row>
    <row r="4" spans="1:11" s="50" customFormat="1" ht="12.75" customHeight="1" x14ac:dyDescent="0.3">
      <c r="A4" s="49" t="s">
        <v>15</v>
      </c>
      <c r="B4" s="63">
        <v>87960.384374999965</v>
      </c>
      <c r="C4" s="64">
        <v>96648.309055000078</v>
      </c>
      <c r="D4" s="64">
        <v>95623.079534999997</v>
      </c>
      <c r="E4" s="60">
        <v>9.8770881252188705</v>
      </c>
      <c r="F4" s="58">
        <v>-1.0607837116080003</v>
      </c>
      <c r="H4" s="56"/>
      <c r="I4" s="51"/>
    </row>
    <row r="5" spans="1:11" s="52" customFormat="1" ht="12.75" customHeight="1" x14ac:dyDescent="0.3">
      <c r="A5" s="49" t="s">
        <v>16</v>
      </c>
      <c r="B5" s="63">
        <v>86474.172442000025</v>
      </c>
      <c r="C5" s="64">
        <v>93965.981298999977</v>
      </c>
      <c r="D5" s="64">
        <v>94188.982941999959</v>
      </c>
      <c r="E5" s="60">
        <v>8.663637529488831</v>
      </c>
      <c r="F5" s="58">
        <v>0.23732167739557594</v>
      </c>
      <c r="H5" s="51"/>
      <c r="I5" s="51"/>
    </row>
    <row r="6" spans="1:11" s="50" customFormat="1" ht="12.75" customHeight="1" x14ac:dyDescent="0.3">
      <c r="A6" s="49" t="s">
        <v>17</v>
      </c>
      <c r="B6" s="63">
        <v>100288.93378100001</v>
      </c>
      <c r="C6" s="64">
        <v>105767.08332099998</v>
      </c>
      <c r="D6" s="64">
        <v>107229.859645</v>
      </c>
      <c r="E6" s="60">
        <v>5.462366916735383</v>
      </c>
      <c r="F6" s="58">
        <v>1.3830166040983816</v>
      </c>
      <c r="G6" s="59"/>
      <c r="H6" s="51"/>
      <c r="I6" s="51"/>
    </row>
    <row r="7" spans="1:11" s="52" customFormat="1" ht="12.75" customHeight="1" x14ac:dyDescent="0.3">
      <c r="A7" s="49" t="s">
        <v>31</v>
      </c>
      <c r="B7" s="63">
        <v>91067.617386000056</v>
      </c>
      <c r="C7" s="63">
        <v>102699.71858699997</v>
      </c>
      <c r="D7" s="63">
        <v>104548.78157200001</v>
      </c>
      <c r="E7" s="60">
        <v>12.773037809582821</v>
      </c>
      <c r="F7" s="58">
        <v>1.8004557465594255</v>
      </c>
      <c r="H7" s="51"/>
      <c r="I7" s="51"/>
    </row>
    <row r="8" spans="1:11" s="52" customFormat="1" ht="12.75" customHeight="1" x14ac:dyDescent="0.3">
      <c r="A8" s="49" t="s">
        <v>18</v>
      </c>
      <c r="B8" s="63">
        <v>98246.033725000176</v>
      </c>
      <c r="C8" s="63">
        <v>107250.61812200001</v>
      </c>
      <c r="D8" s="63">
        <v>109795.88839800005</v>
      </c>
      <c r="E8" s="60">
        <v>9.1653413940400768</v>
      </c>
      <c r="F8" s="58">
        <v>2.3731987009200242</v>
      </c>
      <c r="H8" s="51"/>
      <c r="I8" s="51"/>
    </row>
    <row r="9" spans="1:11" s="50" customFormat="1" ht="12.75" customHeight="1" x14ac:dyDescent="0.3">
      <c r="A9" s="49" t="s">
        <v>32</v>
      </c>
      <c r="B9" s="63">
        <v>99764.164609999978</v>
      </c>
      <c r="C9" s="63">
        <v>106164.22463499999</v>
      </c>
      <c r="D9" s="63">
        <v>103765.79686800003</v>
      </c>
      <c r="E9" s="60">
        <v>6.4151893117325622</v>
      </c>
      <c r="F9" s="58">
        <v>-2.2591676011820003</v>
      </c>
      <c r="H9" s="51"/>
      <c r="I9" s="51"/>
    </row>
    <row r="10" spans="1:11" s="50" customFormat="1" ht="12.75" customHeight="1" x14ac:dyDescent="0.3">
      <c r="A10" s="49" t="s">
        <v>19</v>
      </c>
      <c r="B10" s="63">
        <v>89174.993506000043</v>
      </c>
      <c r="C10" s="67">
        <v>101211.76001000003</v>
      </c>
      <c r="D10" s="67">
        <v>102441.39063399998</v>
      </c>
      <c r="E10" s="60">
        <v>13.497916883156403</v>
      </c>
      <c r="F10" s="58">
        <v>1.2149088444648222</v>
      </c>
      <c r="H10" s="51"/>
      <c r="I10" s="51"/>
    </row>
    <row r="11" spans="1:11" s="50" customFormat="1" ht="12.75" customHeight="1" x14ac:dyDescent="0.3">
      <c r="A11" s="53" t="s">
        <v>33</v>
      </c>
      <c r="B11" s="65">
        <v>97439.343152000001</v>
      </c>
      <c r="C11" s="65">
        <v>106897.116708</v>
      </c>
      <c r="D11" s="65">
        <v>105102.97045399999</v>
      </c>
      <c r="E11" s="61">
        <v>9.7063190802162893</v>
      </c>
      <c r="F11" s="62">
        <f>((D11/C11)-1)*100</f>
        <v>-1.6783860119453875</v>
      </c>
      <c r="H11" s="51"/>
      <c r="I11" s="51"/>
      <c r="J11" s="45"/>
      <c r="K11" s="45"/>
    </row>
    <row r="12" spans="1:11" s="50" customFormat="1" ht="12.75" customHeight="1" x14ac:dyDescent="0.3">
      <c r="A12" s="49" t="s">
        <v>20</v>
      </c>
      <c r="B12" s="63">
        <v>94378.991538999922</v>
      </c>
      <c r="C12" s="63">
        <v>101626.55309600002</v>
      </c>
      <c r="D12" s="63"/>
      <c r="E12" s="60">
        <v>7.6792106366225656</v>
      </c>
      <c r="F12" s="62"/>
      <c r="H12" s="51"/>
      <c r="I12" s="51"/>
      <c r="J12" s="45"/>
      <c r="K12" s="45"/>
    </row>
    <row r="13" spans="1:11" s="50" customFormat="1" ht="12.75" customHeight="1" x14ac:dyDescent="0.3">
      <c r="A13" s="49" t="s">
        <v>21</v>
      </c>
      <c r="B13" s="66">
        <v>100561.43617599983</v>
      </c>
      <c r="C13" s="66">
        <v>110795.59773199995</v>
      </c>
      <c r="D13" s="66"/>
      <c r="E13" s="60">
        <v>10.17702406127975</v>
      </c>
      <c r="F13" s="62"/>
      <c r="H13" s="51"/>
      <c r="I13" s="51"/>
      <c r="J13" s="45"/>
      <c r="K13" s="45"/>
    </row>
    <row r="14" spans="1:11" s="50" customFormat="1" ht="12.75" customHeight="1" x14ac:dyDescent="0.3">
      <c r="A14" s="49" t="s">
        <v>22</v>
      </c>
      <c r="B14" s="63">
        <v>100612.60677399999</v>
      </c>
      <c r="C14" s="63">
        <v>103042.82291500003</v>
      </c>
      <c r="D14" s="63"/>
      <c r="E14" s="60">
        <v>2.4154191198512995</v>
      </c>
      <c r="F14" s="62"/>
      <c r="H14" s="51"/>
      <c r="I14" s="51"/>
      <c r="J14" s="45"/>
      <c r="K14" s="45"/>
    </row>
    <row r="15" spans="1:11" s="50" customFormat="1" ht="12.75" customHeight="1" x14ac:dyDescent="0.3">
      <c r="A15" s="49" t="s">
        <v>23</v>
      </c>
      <c r="B15" s="63">
        <v>93512.090966999996</v>
      </c>
      <c r="C15" s="63">
        <v>92668.412854000009</v>
      </c>
      <c r="D15" s="63"/>
      <c r="E15" s="60">
        <v>-0.90221286282404933</v>
      </c>
      <c r="F15" s="62"/>
      <c r="H15" s="51"/>
      <c r="I15" s="51"/>
      <c r="J15" s="45"/>
      <c r="K15" s="45"/>
    </row>
    <row r="16" spans="1:11" s="52" customFormat="1" ht="12.75" customHeight="1" x14ac:dyDescent="0.3">
      <c r="A16" s="53" t="s">
        <v>24</v>
      </c>
      <c r="B16" s="65">
        <v>1139480.7684329988</v>
      </c>
      <c r="C16" s="65">
        <v>1228738.198334001</v>
      </c>
      <c r="D16" s="65"/>
      <c r="E16" s="61">
        <v>7.8331668575456277</v>
      </c>
      <c r="F16" s="62"/>
      <c r="H16" s="51"/>
      <c r="I16" s="51"/>
      <c r="J16" s="45"/>
      <c r="K16" s="45"/>
    </row>
    <row r="17" spans="1:9" ht="33" customHeight="1" x14ac:dyDescent="0.25">
      <c r="A17" s="71" t="s">
        <v>0</v>
      </c>
      <c r="B17" s="71"/>
      <c r="C17" s="71"/>
      <c r="D17" s="71"/>
      <c r="E17" s="71"/>
      <c r="F17" s="71"/>
      <c r="H17" s="54"/>
      <c r="I17" s="54"/>
    </row>
    <row r="18" spans="1:9" ht="25.5" customHeight="1" x14ac:dyDescent="0.25">
      <c r="A18" s="72" t="s">
        <v>25</v>
      </c>
      <c r="B18" s="72"/>
      <c r="C18" s="72"/>
      <c r="D18" s="72"/>
      <c r="E18" s="72"/>
      <c r="F18" s="72"/>
      <c r="H18" s="54"/>
      <c r="I18" s="54"/>
    </row>
  </sheetData>
  <mergeCells count="4">
    <mergeCell ref="A1:F1"/>
    <mergeCell ref="A2:F2"/>
    <mergeCell ref="A17:F17"/>
    <mergeCell ref="A18:F18"/>
  </mergeCells>
  <printOptions gridLines="1"/>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J26"/>
  <sheetViews>
    <sheetView topLeftCell="A4" zoomScaleNormal="100" workbookViewId="0">
      <selection activeCell="E9" sqref="E9"/>
    </sheetView>
  </sheetViews>
  <sheetFormatPr defaultColWidth="8.81640625" defaultRowHeight="12.5" x14ac:dyDescent="0.25"/>
  <cols>
    <col min="1" max="1" width="7.81640625" style="12" customWidth="1"/>
    <col min="2" max="2" width="7.26953125" style="12" customWidth="1"/>
    <col min="3" max="3" width="11.54296875" style="24" customWidth="1"/>
    <col min="4" max="4" width="11.36328125" style="24" customWidth="1"/>
    <col min="5" max="5" width="18.1796875" style="24" customWidth="1"/>
    <col min="6" max="6" width="10.26953125" style="11" customWidth="1"/>
    <col min="7" max="16384" width="8.81640625" style="12"/>
  </cols>
  <sheetData>
    <row r="1" spans="1:10" ht="26.75" customHeight="1" x14ac:dyDescent="0.3">
      <c r="A1" s="76" t="s">
        <v>26</v>
      </c>
      <c r="B1" s="76"/>
      <c r="C1" s="76"/>
      <c r="D1" s="76"/>
      <c r="E1" s="76"/>
    </row>
    <row r="2" spans="1:10" s="13" customFormat="1" ht="13" x14ac:dyDescent="0.3">
      <c r="A2" s="77" t="s">
        <v>1</v>
      </c>
      <c r="B2" s="77"/>
      <c r="C2" s="77"/>
      <c r="D2" s="77"/>
      <c r="E2" s="77"/>
    </row>
    <row r="3" spans="1:10" ht="26" x14ac:dyDescent="0.3">
      <c r="A3" s="14" t="s">
        <v>2</v>
      </c>
      <c r="B3" s="15"/>
      <c r="C3" s="16" t="s">
        <v>37</v>
      </c>
      <c r="D3" s="16" t="s">
        <v>38</v>
      </c>
      <c r="E3" s="14" t="s">
        <v>39</v>
      </c>
      <c r="F3" s="12"/>
      <c r="G3" s="57"/>
    </row>
    <row r="4" spans="1:10" x14ac:dyDescent="0.25">
      <c r="A4" s="78" t="s">
        <v>3</v>
      </c>
      <c r="B4" s="17" t="s">
        <v>4</v>
      </c>
      <c r="C4" s="24">
        <v>59163</v>
      </c>
      <c r="D4" s="18">
        <v>57741</v>
      </c>
      <c r="E4" s="19">
        <v>-2.4</v>
      </c>
      <c r="F4" s="12"/>
    </row>
    <row r="5" spans="1:10" x14ac:dyDescent="0.25">
      <c r="A5" s="78"/>
      <c r="B5" s="17" t="s">
        <v>5</v>
      </c>
      <c r="C5" s="18">
        <v>47735</v>
      </c>
      <c r="D5" s="18">
        <v>47362</v>
      </c>
      <c r="E5" s="19">
        <v>-0.8</v>
      </c>
      <c r="F5" s="12"/>
    </row>
    <row r="6" spans="1:10" x14ac:dyDescent="0.25">
      <c r="A6" s="78"/>
      <c r="B6" s="20" t="s">
        <v>6</v>
      </c>
      <c r="C6" s="21">
        <v>106897</v>
      </c>
      <c r="D6" s="21">
        <v>105103</v>
      </c>
      <c r="E6" s="68">
        <v>-1.7</v>
      </c>
      <c r="F6" s="12"/>
      <c r="G6" s="23"/>
    </row>
    <row r="7" spans="1:10" x14ac:dyDescent="0.25">
      <c r="A7" s="87" t="s">
        <v>7</v>
      </c>
      <c r="B7" s="88" t="s">
        <v>4</v>
      </c>
      <c r="C7" s="89">
        <v>50616</v>
      </c>
      <c r="D7" s="89">
        <v>49926</v>
      </c>
      <c r="E7" s="90">
        <v>-1.4</v>
      </c>
      <c r="F7" s="12"/>
    </row>
    <row r="8" spans="1:10" x14ac:dyDescent="0.25">
      <c r="A8" s="87"/>
      <c r="B8" s="88" t="s">
        <v>5</v>
      </c>
      <c r="C8" s="89">
        <v>38292</v>
      </c>
      <c r="D8" s="89">
        <v>38185</v>
      </c>
      <c r="E8" s="90">
        <v>-0.3</v>
      </c>
      <c r="F8" s="12"/>
    </row>
    <row r="9" spans="1:10" ht="16" x14ac:dyDescent="0.25">
      <c r="A9" s="87"/>
      <c r="B9" s="91" t="s">
        <v>6</v>
      </c>
      <c r="C9" s="92">
        <v>88907</v>
      </c>
      <c r="D9" s="92">
        <v>88111</v>
      </c>
      <c r="E9" s="68">
        <v>-0.9</v>
      </c>
      <c r="F9" s="12"/>
      <c r="H9" s="44"/>
    </row>
    <row r="10" spans="1:10" ht="16" x14ac:dyDescent="0.25">
      <c r="A10" s="87" t="s">
        <v>8</v>
      </c>
      <c r="B10" s="88" t="s">
        <v>4</v>
      </c>
      <c r="C10" s="89">
        <v>35029</v>
      </c>
      <c r="D10" s="89">
        <v>34753</v>
      </c>
      <c r="E10" s="90">
        <v>-0.8</v>
      </c>
      <c r="F10" s="12"/>
      <c r="H10" s="44"/>
    </row>
    <row r="11" spans="1:10" ht="16" x14ac:dyDescent="0.25">
      <c r="A11" s="87"/>
      <c r="B11" s="88" t="s">
        <v>5</v>
      </c>
      <c r="C11" s="89">
        <v>31569</v>
      </c>
      <c r="D11" s="89">
        <v>31297</v>
      </c>
      <c r="E11" s="90">
        <v>-0.9</v>
      </c>
      <c r="F11" s="12"/>
      <c r="H11" s="44"/>
    </row>
    <row r="12" spans="1:10" x14ac:dyDescent="0.25">
      <c r="A12" s="87"/>
      <c r="B12" s="91" t="s">
        <v>6</v>
      </c>
      <c r="C12" s="92">
        <v>66599</v>
      </c>
      <c r="D12" s="92">
        <v>66050</v>
      </c>
      <c r="E12" s="68">
        <v>-0.8</v>
      </c>
      <c r="F12" s="37"/>
      <c r="G12" s="38"/>
      <c r="H12" s="38"/>
    </row>
    <row r="13" spans="1:10" x14ac:dyDescent="0.25">
      <c r="A13" s="87" t="s">
        <v>9</v>
      </c>
      <c r="B13" s="88" t="s">
        <v>4</v>
      </c>
      <c r="C13" s="89">
        <v>9858</v>
      </c>
      <c r="D13" s="89">
        <v>10316</v>
      </c>
      <c r="E13" s="90">
        <v>4.5999999999999996</v>
      </c>
      <c r="F13" s="40"/>
      <c r="G13" s="41"/>
      <c r="H13" s="41"/>
    </row>
    <row r="14" spans="1:10" x14ac:dyDescent="0.25">
      <c r="A14" s="87"/>
      <c r="B14" s="88" t="s">
        <v>5</v>
      </c>
      <c r="C14" s="89">
        <v>5654</v>
      </c>
      <c r="D14" s="89">
        <v>5800</v>
      </c>
      <c r="E14" s="90">
        <v>2.6</v>
      </c>
      <c r="F14" s="37"/>
      <c r="G14" s="38"/>
      <c r="H14" s="38"/>
    </row>
    <row r="15" spans="1:10" x14ac:dyDescent="0.25">
      <c r="A15" s="87"/>
      <c r="B15" s="91" t="s">
        <v>6</v>
      </c>
      <c r="C15" s="92">
        <v>15512</v>
      </c>
      <c r="D15" s="92">
        <v>16116</v>
      </c>
      <c r="E15" s="68">
        <v>3.9</v>
      </c>
      <c r="F15" s="55"/>
      <c r="G15" s="38"/>
      <c r="H15" s="38"/>
    </row>
    <row r="16" spans="1:10" ht="15.5" x14ac:dyDescent="0.25">
      <c r="A16" s="87" t="s">
        <v>10</v>
      </c>
      <c r="B16" s="88" t="s">
        <v>4</v>
      </c>
      <c r="C16" s="89">
        <v>5728</v>
      </c>
      <c r="D16" s="89">
        <v>4856</v>
      </c>
      <c r="E16" s="90">
        <v>-15.2</v>
      </c>
      <c r="F16" s="12"/>
      <c r="H16" s="42"/>
      <c r="I16" s="43"/>
      <c r="J16" s="5"/>
    </row>
    <row r="17" spans="1:10" ht="15.5" x14ac:dyDescent="0.25">
      <c r="A17" s="87"/>
      <c r="B17" s="88" t="s">
        <v>5</v>
      </c>
      <c r="C17" s="89">
        <v>1068</v>
      </c>
      <c r="D17" s="89">
        <v>1088</v>
      </c>
      <c r="E17" s="90">
        <v>1.8</v>
      </c>
      <c r="F17" s="12"/>
      <c r="H17" s="42"/>
      <c r="I17" s="43"/>
      <c r="J17" s="5"/>
    </row>
    <row r="18" spans="1:10" ht="15.5" x14ac:dyDescent="0.35">
      <c r="A18" s="87"/>
      <c r="B18" s="91" t="s">
        <v>6</v>
      </c>
      <c r="C18" s="92">
        <v>6796</v>
      </c>
      <c r="D18" s="92">
        <v>5944</v>
      </c>
      <c r="E18" s="68">
        <v>-12.5</v>
      </c>
      <c r="F18" s="12"/>
      <c r="H18" s="42"/>
      <c r="I18" s="43"/>
      <c r="J18"/>
    </row>
    <row r="19" spans="1:10" ht="15.5" x14ac:dyDescent="0.25">
      <c r="A19" s="73" t="s">
        <v>11</v>
      </c>
      <c r="B19" s="17" t="s">
        <v>4</v>
      </c>
      <c r="C19" s="18">
        <v>5070</v>
      </c>
      <c r="D19" s="18">
        <v>4373</v>
      </c>
      <c r="E19" s="19">
        <v>-13.8</v>
      </c>
      <c r="F19" s="12"/>
      <c r="H19" s="42"/>
      <c r="I19" s="43"/>
      <c r="J19" s="5"/>
    </row>
    <row r="20" spans="1:10" ht="15.5" x14ac:dyDescent="0.25">
      <c r="A20" s="73"/>
      <c r="B20" s="17" t="s">
        <v>5</v>
      </c>
      <c r="C20" s="18">
        <v>3890</v>
      </c>
      <c r="D20" s="18">
        <v>3553</v>
      </c>
      <c r="E20" s="19">
        <v>-8.6999999999999993</v>
      </c>
      <c r="F20" s="12"/>
      <c r="H20" s="42"/>
      <c r="I20" s="43"/>
      <c r="J20" s="5"/>
    </row>
    <row r="21" spans="1:10" x14ac:dyDescent="0.25">
      <c r="A21" s="73"/>
      <c r="B21" s="20" t="s">
        <v>6</v>
      </c>
      <c r="C21" s="21">
        <v>8960</v>
      </c>
      <c r="D21" s="21">
        <v>7926</v>
      </c>
      <c r="E21" s="22">
        <v>-11.5</v>
      </c>
      <c r="F21" s="12"/>
    </row>
    <row r="22" spans="1:10" x14ac:dyDescent="0.25">
      <c r="A22" s="73" t="s">
        <v>12</v>
      </c>
      <c r="B22" s="17" t="s">
        <v>4</v>
      </c>
      <c r="C22" s="18">
        <v>1717</v>
      </c>
      <c r="D22" s="18">
        <v>1878</v>
      </c>
      <c r="E22" s="19">
        <v>9.4</v>
      </c>
      <c r="F22" s="12"/>
    </row>
    <row r="23" spans="1:10" x14ac:dyDescent="0.25">
      <c r="A23" s="73"/>
      <c r="B23" s="17" t="s">
        <v>5</v>
      </c>
      <c r="C23" s="18">
        <v>2264</v>
      </c>
      <c r="D23" s="18">
        <v>2310</v>
      </c>
      <c r="E23" s="19">
        <v>2</v>
      </c>
      <c r="F23" s="12"/>
    </row>
    <row r="24" spans="1:10" x14ac:dyDescent="0.25">
      <c r="A24" s="73"/>
      <c r="B24" s="20" t="s">
        <v>6</v>
      </c>
      <c r="C24" s="21">
        <v>3981</v>
      </c>
      <c r="D24" s="21">
        <v>4188</v>
      </c>
      <c r="E24" s="22">
        <v>5.2</v>
      </c>
      <c r="F24" s="12"/>
    </row>
    <row r="25" spans="1:10" ht="36" customHeight="1" x14ac:dyDescent="0.25">
      <c r="A25" s="74" t="s">
        <v>0</v>
      </c>
      <c r="B25" s="74"/>
      <c r="C25" s="74"/>
      <c r="D25" s="74"/>
      <c r="E25" s="74"/>
    </row>
    <row r="26" spans="1:10" ht="119.25" customHeight="1" x14ac:dyDescent="0.25">
      <c r="A26" s="75" t="s">
        <v>40</v>
      </c>
      <c r="B26" s="75"/>
      <c r="C26" s="75"/>
      <c r="D26" s="75"/>
      <c r="E26" s="75"/>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L27"/>
  <sheetViews>
    <sheetView workbookViewId="0">
      <selection activeCell="A7" sqref="A7:E18"/>
    </sheetView>
  </sheetViews>
  <sheetFormatPr defaultColWidth="9.1796875" defaultRowHeight="12.5" x14ac:dyDescent="0.25"/>
  <cols>
    <col min="1" max="1" width="7.54296875" style="5" customWidth="1"/>
    <col min="2" max="2" width="8.26953125" style="5" customWidth="1"/>
    <col min="3" max="3" width="11" style="36" customWidth="1"/>
    <col min="4" max="4" width="11.54296875" style="36" customWidth="1"/>
    <col min="5" max="5" width="17.7265625" style="36" customWidth="1"/>
    <col min="6" max="6" width="8.81640625" style="25" customWidth="1"/>
    <col min="7" max="8" width="9.1796875" style="5"/>
    <col min="9" max="9" width="9.1796875" style="5" customWidth="1"/>
    <col min="10" max="10" width="9.54296875" style="5" customWidth="1"/>
    <col min="11" max="16384" width="9.1796875" style="5"/>
  </cols>
  <sheetData>
    <row r="1" spans="1:12" ht="26.75" customHeight="1" x14ac:dyDescent="0.3">
      <c r="A1" s="76" t="s">
        <v>27</v>
      </c>
      <c r="B1" s="76"/>
      <c r="C1" s="76"/>
      <c r="D1" s="76"/>
      <c r="E1" s="76"/>
    </row>
    <row r="2" spans="1:12" s="10" customFormat="1" ht="13" x14ac:dyDescent="0.3">
      <c r="A2" s="82" t="s">
        <v>1</v>
      </c>
      <c r="B2" s="82"/>
      <c r="C2" s="82"/>
      <c r="D2" s="82"/>
      <c r="E2" s="82"/>
      <c r="F2" s="26"/>
    </row>
    <row r="3" spans="1:12" ht="41.15" customHeight="1" x14ac:dyDescent="0.3">
      <c r="A3" s="27" t="s">
        <v>2</v>
      </c>
      <c r="B3" s="28"/>
      <c r="C3" s="16" t="s">
        <v>37</v>
      </c>
      <c r="D3" s="16" t="s">
        <v>38</v>
      </c>
      <c r="E3" s="14" t="s">
        <v>39</v>
      </c>
      <c r="F3" s="5"/>
    </row>
    <row r="4" spans="1:12" x14ac:dyDescent="0.25">
      <c r="A4" s="83" t="s">
        <v>3</v>
      </c>
      <c r="B4" s="29" t="s">
        <v>4</v>
      </c>
      <c r="C4" s="30">
        <v>28040</v>
      </c>
      <c r="D4" s="30">
        <v>26714</v>
      </c>
      <c r="E4" s="19">
        <v>-4.7</v>
      </c>
      <c r="F4" s="5"/>
    </row>
    <row r="5" spans="1:12" x14ac:dyDescent="0.25">
      <c r="A5" s="83"/>
      <c r="B5" s="29" t="s">
        <v>5</v>
      </c>
      <c r="C5" s="30">
        <v>25304</v>
      </c>
      <c r="D5" s="30">
        <v>25288</v>
      </c>
      <c r="E5" s="19">
        <v>-0.1</v>
      </c>
      <c r="F5" s="5"/>
    </row>
    <row r="6" spans="1:12" x14ac:dyDescent="0.25">
      <c r="A6" s="83"/>
      <c r="B6" s="20" t="s">
        <v>6</v>
      </c>
      <c r="C6" s="31">
        <v>53343</v>
      </c>
      <c r="D6" s="31">
        <v>52002</v>
      </c>
      <c r="E6" s="22">
        <v>-2.5</v>
      </c>
      <c r="F6" s="5"/>
    </row>
    <row r="7" spans="1:12" x14ac:dyDescent="0.25">
      <c r="A7" s="93" t="s">
        <v>7</v>
      </c>
      <c r="B7" s="94" t="s">
        <v>4</v>
      </c>
      <c r="C7" s="95">
        <v>24715</v>
      </c>
      <c r="D7" s="95">
        <v>23126</v>
      </c>
      <c r="E7" s="90">
        <v>-6.4</v>
      </c>
      <c r="F7" s="5"/>
    </row>
    <row r="8" spans="1:12" x14ac:dyDescent="0.25">
      <c r="A8" s="93"/>
      <c r="B8" s="94" t="s">
        <v>5</v>
      </c>
      <c r="C8" s="95">
        <v>20211</v>
      </c>
      <c r="D8" s="95">
        <v>19876</v>
      </c>
      <c r="E8" s="90">
        <v>-1.7</v>
      </c>
      <c r="F8" s="5"/>
    </row>
    <row r="9" spans="1:12" x14ac:dyDescent="0.25">
      <c r="A9" s="93"/>
      <c r="B9" s="91" t="s">
        <v>6</v>
      </c>
      <c r="C9" s="92">
        <v>44926</v>
      </c>
      <c r="D9" s="92">
        <v>43002</v>
      </c>
      <c r="E9" s="68">
        <v>-4.3</v>
      </c>
      <c r="F9" s="5"/>
    </row>
    <row r="10" spans="1:12" x14ac:dyDescent="0.25">
      <c r="A10" s="93" t="s">
        <v>8</v>
      </c>
      <c r="B10" s="94" t="s">
        <v>4</v>
      </c>
      <c r="C10" s="96">
        <v>13184</v>
      </c>
      <c r="D10" s="96">
        <v>12903</v>
      </c>
      <c r="E10" s="97">
        <v>-2.1</v>
      </c>
      <c r="F10" s="5"/>
    </row>
    <row r="11" spans="1:12" x14ac:dyDescent="0.25">
      <c r="A11" s="93"/>
      <c r="B11" s="94" t="s">
        <v>5</v>
      </c>
      <c r="C11" s="96">
        <v>16680</v>
      </c>
      <c r="D11" s="96">
        <v>16045</v>
      </c>
      <c r="E11" s="97">
        <v>-3.8</v>
      </c>
      <c r="F11" s="5"/>
    </row>
    <row r="12" spans="1:12" ht="14" x14ac:dyDescent="0.3">
      <c r="A12" s="93"/>
      <c r="B12" s="91" t="s">
        <v>6</v>
      </c>
      <c r="C12" s="92">
        <v>29865</v>
      </c>
      <c r="D12" s="92">
        <v>28948</v>
      </c>
      <c r="E12" s="68">
        <v>-3.1</v>
      </c>
      <c r="F12" s="37"/>
      <c r="G12" s="38"/>
      <c r="H12" s="38"/>
      <c r="I12" s="38"/>
      <c r="J12" s="38"/>
      <c r="K12" s="39"/>
      <c r="L12" s="38"/>
    </row>
    <row r="13" spans="1:12" x14ac:dyDescent="0.25">
      <c r="A13" s="93" t="s">
        <v>9</v>
      </c>
      <c r="B13" s="94" t="s">
        <v>4</v>
      </c>
      <c r="C13" s="96">
        <v>5813</v>
      </c>
      <c r="D13" s="96">
        <v>5378</v>
      </c>
      <c r="E13" s="97">
        <v>-7.5</v>
      </c>
      <c r="F13" s="40"/>
      <c r="G13" s="41"/>
      <c r="H13" s="41"/>
      <c r="I13" s="41"/>
      <c r="J13" s="41"/>
      <c r="K13" s="41"/>
      <c r="L13" s="41"/>
    </row>
    <row r="14" spans="1:12" x14ac:dyDescent="0.25">
      <c r="A14" s="93"/>
      <c r="B14" s="94" t="s">
        <v>5</v>
      </c>
      <c r="C14" s="96">
        <v>2848</v>
      </c>
      <c r="D14" s="96">
        <v>3085</v>
      </c>
      <c r="E14" s="97">
        <v>8.3000000000000007</v>
      </c>
      <c r="F14" s="37"/>
      <c r="G14" s="38"/>
      <c r="H14" s="38"/>
      <c r="I14" s="38"/>
      <c r="J14" s="38"/>
      <c r="K14" s="38"/>
      <c r="L14" s="38"/>
    </row>
    <row r="15" spans="1:12" ht="14" x14ac:dyDescent="0.3">
      <c r="A15" s="93"/>
      <c r="B15" s="91" t="s">
        <v>6</v>
      </c>
      <c r="C15" s="92">
        <v>8662</v>
      </c>
      <c r="D15" s="92">
        <v>8463</v>
      </c>
      <c r="E15" s="68">
        <v>-2.2999999999999998</v>
      </c>
      <c r="F15" s="55"/>
      <c r="G15" s="38"/>
      <c r="H15" s="38"/>
      <c r="I15" s="38"/>
      <c r="J15" s="38"/>
      <c r="K15" s="39"/>
      <c r="L15" s="38"/>
    </row>
    <row r="16" spans="1:12" ht="15.5" x14ac:dyDescent="0.25">
      <c r="A16" s="93" t="s">
        <v>10</v>
      </c>
      <c r="B16" s="94" t="s">
        <v>4</v>
      </c>
      <c r="C16" s="96">
        <v>5717</v>
      </c>
      <c r="D16" s="96">
        <v>4845</v>
      </c>
      <c r="E16" s="97">
        <v>-15.3</v>
      </c>
      <c r="F16" s="5"/>
      <c r="H16" s="42"/>
      <c r="I16" s="43"/>
    </row>
    <row r="17" spans="1:10" ht="15.5" x14ac:dyDescent="0.25">
      <c r="A17" s="93"/>
      <c r="B17" s="94" t="s">
        <v>5</v>
      </c>
      <c r="C17" s="96">
        <v>682</v>
      </c>
      <c r="D17" s="96">
        <v>747</v>
      </c>
      <c r="E17" s="97">
        <v>9.5</v>
      </c>
      <c r="F17" s="5"/>
      <c r="H17" s="42"/>
      <c r="I17" s="43"/>
    </row>
    <row r="18" spans="1:10" ht="12.5" customHeight="1" x14ac:dyDescent="0.35">
      <c r="A18" s="93"/>
      <c r="B18" s="91" t="s">
        <v>6</v>
      </c>
      <c r="C18" s="92">
        <v>6399</v>
      </c>
      <c r="D18" s="92">
        <v>5591</v>
      </c>
      <c r="E18" s="68">
        <v>-12.6</v>
      </c>
      <c r="F18" s="5"/>
      <c r="H18" s="42"/>
      <c r="I18" s="43"/>
      <c r="J18"/>
    </row>
    <row r="19" spans="1:10" ht="15.5" x14ac:dyDescent="0.25">
      <c r="A19" s="79" t="s">
        <v>11</v>
      </c>
      <c r="B19" s="29" t="s">
        <v>4</v>
      </c>
      <c r="C19" s="30">
        <v>1472</v>
      </c>
      <c r="D19" s="30">
        <v>1475</v>
      </c>
      <c r="E19" s="32">
        <v>0.2</v>
      </c>
      <c r="F19" s="5"/>
      <c r="H19" s="42"/>
      <c r="I19" s="43"/>
    </row>
    <row r="20" spans="1:10" ht="15.5" x14ac:dyDescent="0.25">
      <c r="A20" s="79"/>
      <c r="B20" s="29" t="s">
        <v>5</v>
      </c>
      <c r="C20" s="30">
        <v>1137</v>
      </c>
      <c r="D20" s="30">
        <v>1229</v>
      </c>
      <c r="E20" s="32">
        <v>8</v>
      </c>
      <c r="F20" s="5"/>
      <c r="H20" s="42"/>
      <c r="I20" s="43"/>
    </row>
    <row r="21" spans="1:10" ht="14" customHeight="1" x14ac:dyDescent="0.35">
      <c r="A21" s="79"/>
      <c r="B21" s="20" t="s">
        <v>6</v>
      </c>
      <c r="C21" s="21">
        <v>2609</v>
      </c>
      <c r="D21" s="21">
        <v>2703</v>
      </c>
      <c r="E21" s="22">
        <v>3.6</v>
      </c>
      <c r="F21" s="5"/>
      <c r="J21"/>
    </row>
    <row r="22" spans="1:10" x14ac:dyDescent="0.25">
      <c r="A22" s="79" t="s">
        <v>12</v>
      </c>
      <c r="B22" s="29" t="s">
        <v>4</v>
      </c>
      <c r="C22" s="30">
        <v>1117</v>
      </c>
      <c r="D22" s="30">
        <v>1277</v>
      </c>
      <c r="E22" s="32">
        <v>14.4</v>
      </c>
      <c r="F22" s="5"/>
    </row>
    <row r="23" spans="1:10" x14ac:dyDescent="0.25">
      <c r="A23" s="79"/>
      <c r="B23" s="29" t="s">
        <v>5</v>
      </c>
      <c r="C23" s="30">
        <v>1446</v>
      </c>
      <c r="D23" s="30">
        <v>1566</v>
      </c>
      <c r="E23" s="32">
        <v>8.3000000000000007</v>
      </c>
      <c r="F23" s="5"/>
    </row>
    <row r="24" spans="1:10" x14ac:dyDescent="0.25">
      <c r="A24" s="79"/>
      <c r="B24" s="33" t="s">
        <v>6</v>
      </c>
      <c r="C24" s="21">
        <v>2562</v>
      </c>
      <c r="D24" s="21">
        <v>2844</v>
      </c>
      <c r="E24" s="22">
        <v>11</v>
      </c>
      <c r="F24" s="5"/>
    </row>
    <row r="25" spans="1:10" ht="32" customHeight="1" x14ac:dyDescent="0.25">
      <c r="A25" s="80" t="s">
        <v>0</v>
      </c>
      <c r="B25" s="80"/>
      <c r="C25" s="80"/>
      <c r="D25" s="80"/>
      <c r="E25" s="80"/>
    </row>
    <row r="26" spans="1:10" ht="105" customHeight="1" x14ac:dyDescent="0.25">
      <c r="A26" s="81" t="s">
        <v>40</v>
      </c>
      <c r="B26" s="81"/>
      <c r="C26" s="81"/>
      <c r="D26" s="81"/>
      <c r="E26" s="81"/>
    </row>
    <row r="27" spans="1:10" s="25" customFormat="1" x14ac:dyDescent="0.25">
      <c r="A27" s="34"/>
      <c r="B27" s="34"/>
      <c r="C27" s="35"/>
      <c r="D27" s="35"/>
      <c r="E27" s="35"/>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M27"/>
  <sheetViews>
    <sheetView workbookViewId="0">
      <selection activeCell="I15" sqref="I15"/>
    </sheetView>
  </sheetViews>
  <sheetFormatPr defaultColWidth="9.1796875" defaultRowHeight="12.5" x14ac:dyDescent="0.25"/>
  <cols>
    <col min="1" max="1" width="8.1796875" style="5" customWidth="1"/>
    <col min="2" max="2" width="8.7265625" style="5" customWidth="1"/>
    <col min="3" max="3" width="11.1796875" style="36" customWidth="1"/>
    <col min="4" max="4" width="11.26953125" style="36" customWidth="1"/>
    <col min="5" max="5" width="17.81640625" style="36" customWidth="1"/>
    <col min="6" max="16384" width="9.1796875" style="5"/>
  </cols>
  <sheetData>
    <row r="1" spans="1:13" ht="27.65" customHeight="1" x14ac:dyDescent="0.3">
      <c r="A1" s="84" t="s">
        <v>28</v>
      </c>
      <c r="B1" s="85"/>
      <c r="C1" s="85"/>
      <c r="D1" s="85"/>
      <c r="E1" s="86"/>
    </row>
    <row r="2" spans="1:13" s="10" customFormat="1" ht="13" x14ac:dyDescent="0.3">
      <c r="A2" s="82" t="s">
        <v>1</v>
      </c>
      <c r="B2" s="82"/>
      <c r="C2" s="82"/>
      <c r="D2" s="82"/>
      <c r="E2" s="82"/>
    </row>
    <row r="3" spans="1:13" ht="38.15" customHeight="1" x14ac:dyDescent="0.3">
      <c r="A3" s="27" t="s">
        <v>2</v>
      </c>
      <c r="B3" s="28"/>
      <c r="C3" s="16" t="s">
        <v>37</v>
      </c>
      <c r="D3" s="16" t="s">
        <v>38</v>
      </c>
      <c r="E3" s="14" t="s">
        <v>39</v>
      </c>
    </row>
    <row r="4" spans="1:13" x14ac:dyDescent="0.25">
      <c r="A4" s="83" t="s">
        <v>3</v>
      </c>
      <c r="B4" s="29" t="s">
        <v>4</v>
      </c>
      <c r="C4" s="30">
        <v>31123</v>
      </c>
      <c r="D4" s="30">
        <v>31027</v>
      </c>
      <c r="E4" s="19">
        <v>-0.3</v>
      </c>
    </row>
    <row r="5" spans="1:13" x14ac:dyDescent="0.25">
      <c r="A5" s="83"/>
      <c r="B5" s="29" t="s">
        <v>5</v>
      </c>
      <c r="C5" s="30">
        <v>22431</v>
      </c>
      <c r="D5" s="30">
        <v>22074</v>
      </c>
      <c r="E5" s="19">
        <v>-1.6</v>
      </c>
    </row>
    <row r="6" spans="1:13" x14ac:dyDescent="0.25">
      <c r="A6" s="83"/>
      <c r="B6" s="20" t="s">
        <v>6</v>
      </c>
      <c r="C6" s="31">
        <v>53554</v>
      </c>
      <c r="D6" s="31">
        <v>53101</v>
      </c>
      <c r="E6" s="22">
        <v>-0.8</v>
      </c>
    </row>
    <row r="7" spans="1:13" x14ac:dyDescent="0.25">
      <c r="A7" s="93" t="s">
        <v>7</v>
      </c>
      <c r="B7" s="94" t="s">
        <v>4</v>
      </c>
      <c r="C7" s="96">
        <v>25900</v>
      </c>
      <c r="D7" s="96">
        <v>26800</v>
      </c>
      <c r="E7" s="90">
        <v>3.5</v>
      </c>
    </row>
    <row r="8" spans="1:13" x14ac:dyDescent="0.25">
      <c r="A8" s="93"/>
      <c r="B8" s="94" t="s">
        <v>5</v>
      </c>
      <c r="C8" s="96">
        <v>18081</v>
      </c>
      <c r="D8" s="96">
        <v>18309</v>
      </c>
      <c r="E8" s="90">
        <v>1.3</v>
      </c>
    </row>
    <row r="9" spans="1:13" x14ac:dyDescent="0.25">
      <c r="A9" s="93"/>
      <c r="B9" s="91" t="s">
        <v>6</v>
      </c>
      <c r="C9" s="98">
        <v>43981</v>
      </c>
      <c r="D9" s="98">
        <v>45109</v>
      </c>
      <c r="E9" s="68">
        <v>2.6</v>
      </c>
    </row>
    <row r="10" spans="1:13" x14ac:dyDescent="0.25">
      <c r="A10" s="93" t="s">
        <v>8</v>
      </c>
      <c r="B10" s="94" t="s">
        <v>4</v>
      </c>
      <c r="C10" s="96">
        <v>21845</v>
      </c>
      <c r="D10" s="96">
        <v>21850</v>
      </c>
      <c r="E10" s="90">
        <v>0</v>
      </c>
    </row>
    <row r="11" spans="1:13" x14ac:dyDescent="0.25">
      <c r="A11" s="93"/>
      <c r="B11" s="94" t="s">
        <v>5</v>
      </c>
      <c r="C11" s="96">
        <v>14889</v>
      </c>
      <c r="D11" s="96">
        <v>15252</v>
      </c>
      <c r="E11" s="90">
        <v>2.4</v>
      </c>
    </row>
    <row r="12" spans="1:13" ht="14" x14ac:dyDescent="0.3">
      <c r="A12" s="93"/>
      <c r="B12" s="91" t="s">
        <v>6</v>
      </c>
      <c r="C12" s="92">
        <v>36734</v>
      </c>
      <c r="D12" s="92">
        <v>37102</v>
      </c>
      <c r="E12" s="68">
        <v>1</v>
      </c>
      <c r="F12" s="37"/>
      <c r="G12" s="38"/>
      <c r="H12" s="38"/>
      <c r="I12" s="38"/>
      <c r="J12" s="38"/>
      <c r="K12" s="39"/>
      <c r="L12" s="38"/>
      <c r="M12" s="38"/>
    </row>
    <row r="13" spans="1:13" x14ac:dyDescent="0.25">
      <c r="A13" s="93" t="s">
        <v>9</v>
      </c>
      <c r="B13" s="94" t="s">
        <v>4</v>
      </c>
      <c r="C13" s="96">
        <v>4045</v>
      </c>
      <c r="D13" s="96">
        <v>4938</v>
      </c>
      <c r="E13" s="90">
        <v>22.1</v>
      </c>
      <c r="F13" s="40"/>
      <c r="G13" s="41"/>
      <c r="H13" s="41"/>
      <c r="I13" s="41"/>
      <c r="J13" s="41"/>
      <c r="K13" s="41"/>
      <c r="L13" s="41"/>
      <c r="M13" s="41"/>
    </row>
    <row r="14" spans="1:13" x14ac:dyDescent="0.25">
      <c r="A14" s="93"/>
      <c r="B14" s="94" t="s">
        <v>5</v>
      </c>
      <c r="C14" s="96">
        <v>2806</v>
      </c>
      <c r="D14" s="96">
        <v>2715</v>
      </c>
      <c r="E14" s="90">
        <v>-3.2</v>
      </c>
      <c r="F14" s="37"/>
      <c r="G14" s="38"/>
      <c r="H14" s="38"/>
      <c r="I14" s="38"/>
      <c r="J14" s="38"/>
      <c r="K14" s="38"/>
      <c r="L14" s="38"/>
      <c r="M14" s="38"/>
    </row>
    <row r="15" spans="1:13" ht="14" x14ac:dyDescent="0.3">
      <c r="A15" s="93"/>
      <c r="B15" s="91" t="s">
        <v>6</v>
      </c>
      <c r="C15" s="92">
        <v>6850</v>
      </c>
      <c r="D15" s="92">
        <v>7654</v>
      </c>
      <c r="E15" s="68">
        <v>11.7</v>
      </c>
      <c r="F15" s="55"/>
      <c r="G15" s="38"/>
      <c r="H15" s="38"/>
      <c r="I15" s="38"/>
      <c r="J15" s="38"/>
      <c r="K15" s="39"/>
      <c r="L15" s="38"/>
      <c r="M15" s="38"/>
    </row>
    <row r="16" spans="1:13" ht="15.5" x14ac:dyDescent="0.25">
      <c r="A16" s="93" t="s">
        <v>10</v>
      </c>
      <c r="B16" s="94" t="s">
        <v>4</v>
      </c>
      <c r="C16" s="96">
        <v>11</v>
      </c>
      <c r="D16" s="96">
        <v>12</v>
      </c>
      <c r="E16" s="97">
        <v>10.1</v>
      </c>
      <c r="H16" s="42"/>
      <c r="I16" s="43"/>
    </row>
    <row r="17" spans="1:12" ht="15.5" x14ac:dyDescent="0.25">
      <c r="A17" s="93"/>
      <c r="B17" s="94" t="s">
        <v>5</v>
      </c>
      <c r="C17" s="96">
        <v>386</v>
      </c>
      <c r="D17" s="96">
        <v>341</v>
      </c>
      <c r="E17" s="97">
        <v>-11.7</v>
      </c>
      <c r="H17" s="42"/>
      <c r="I17" s="43"/>
    </row>
    <row r="18" spans="1:12" ht="12.5" customHeight="1" x14ac:dyDescent="0.35">
      <c r="A18" s="93"/>
      <c r="B18" s="91" t="s">
        <v>6</v>
      </c>
      <c r="C18" s="92">
        <v>397</v>
      </c>
      <c r="D18" s="92">
        <v>353</v>
      </c>
      <c r="E18" s="68">
        <v>-11.1</v>
      </c>
      <c r="H18" s="42"/>
      <c r="I18" s="43"/>
      <c r="J18"/>
    </row>
    <row r="19" spans="1:12" ht="15.5" x14ac:dyDescent="0.25">
      <c r="A19" s="79" t="s">
        <v>11</v>
      </c>
      <c r="B19" s="29" t="s">
        <v>4</v>
      </c>
      <c r="C19" s="30">
        <v>3598</v>
      </c>
      <c r="D19" s="30">
        <v>2898</v>
      </c>
      <c r="E19" s="19">
        <v>-19.5</v>
      </c>
      <c r="H19" s="42"/>
      <c r="I19" s="43"/>
    </row>
    <row r="20" spans="1:12" ht="15.5" x14ac:dyDescent="0.25">
      <c r="A20" s="79"/>
      <c r="B20" s="29" t="s">
        <v>5</v>
      </c>
      <c r="C20" s="30">
        <v>2752</v>
      </c>
      <c r="D20" s="30">
        <v>2324</v>
      </c>
      <c r="E20" s="19">
        <v>-15.6</v>
      </c>
      <c r="H20" s="42"/>
      <c r="I20" s="43"/>
    </row>
    <row r="21" spans="1:12" ht="14" customHeight="1" x14ac:dyDescent="0.25">
      <c r="A21" s="79"/>
      <c r="B21" s="20" t="s">
        <v>6</v>
      </c>
      <c r="C21" s="21">
        <v>6351</v>
      </c>
      <c r="D21" s="21">
        <v>5223</v>
      </c>
      <c r="E21" s="22">
        <v>-17.8</v>
      </c>
    </row>
    <row r="22" spans="1:12" ht="15.5" x14ac:dyDescent="0.25">
      <c r="A22" s="79" t="s">
        <v>12</v>
      </c>
      <c r="B22" s="29" t="s">
        <v>4</v>
      </c>
      <c r="C22" s="30">
        <v>600</v>
      </c>
      <c r="D22" s="30">
        <v>600</v>
      </c>
      <c r="E22" s="32">
        <v>0</v>
      </c>
      <c r="J22" s="42"/>
    </row>
    <row r="23" spans="1:12" ht="15.5" x14ac:dyDescent="0.35">
      <c r="A23" s="79"/>
      <c r="B23" s="29" t="s">
        <v>5</v>
      </c>
      <c r="C23" s="30">
        <v>818</v>
      </c>
      <c r="D23" s="30">
        <v>744</v>
      </c>
      <c r="E23" s="32">
        <v>-9.1</v>
      </c>
      <c r="K23" s="43"/>
      <c r="L23"/>
    </row>
    <row r="24" spans="1:12" x14ac:dyDescent="0.25">
      <c r="A24" s="79"/>
      <c r="B24" s="20" t="s">
        <v>6</v>
      </c>
      <c r="C24" s="21">
        <v>1419</v>
      </c>
      <c r="D24" s="21">
        <v>1344</v>
      </c>
      <c r="E24" s="22">
        <v>-5.2</v>
      </c>
    </row>
    <row r="25" spans="1:12" ht="34.4" customHeight="1" x14ac:dyDescent="0.25">
      <c r="A25" s="80" t="s">
        <v>0</v>
      </c>
      <c r="B25" s="80"/>
      <c r="C25" s="80"/>
      <c r="D25" s="80"/>
      <c r="E25" s="80"/>
    </row>
    <row r="26" spans="1:12" ht="104" customHeight="1" x14ac:dyDescent="0.25">
      <c r="A26" s="81" t="s">
        <v>41</v>
      </c>
      <c r="B26" s="81"/>
      <c r="C26" s="81"/>
      <c r="D26" s="81"/>
      <c r="E26" s="81"/>
    </row>
    <row r="27" spans="1:12" x14ac:dyDescent="0.25">
      <c r="A27" s="34"/>
      <c r="B27" s="34"/>
      <c r="C27" s="35"/>
      <c r="D27" s="35"/>
      <c r="E27" s="35"/>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Figure 1</vt:lpstr>
      <vt:lpstr>Table 1</vt:lpstr>
      <vt:lpstr>Table 2</vt:lpstr>
      <vt:lpstr>Table 3</vt:lpstr>
      <vt:lpstr>Table 4</vt:lpstr>
      <vt:lpstr>'Table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Jahanmir</dc:creator>
  <cp:lastModifiedBy>Parker, Kiara CTR (OST)</cp:lastModifiedBy>
  <dcterms:created xsi:type="dcterms:W3CDTF">2018-03-12T19:17:34Z</dcterms:created>
  <dcterms:modified xsi:type="dcterms:W3CDTF">2019-10-23T13:59:21Z</dcterms:modified>
</cp:coreProperties>
</file>