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M:\External Affairs\Press\Scheduled releases\Transborder releases\2019 Releases\11 Nov 2019\"/>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<sst xmlns="http://schemas.openxmlformats.org/spreadsheetml/2006/main" count="138" uniqueCount="42">
  <si>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</si>
  <si>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</si>
  <si>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</si>
  <si>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</si>
  <si>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</si>
  <si>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</si>
  <si>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</si>
  <si>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</si>
  <si>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</si>
  <si>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</si>
  <si>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</si>
  <si>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</si>
  <si>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</si>
  <si>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</si>
  <si>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</si>
  <si>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</si>
  <si>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</si>
  <si>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</si>
  <si>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</si>
  <si>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</si>
  <si>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</si>
  <si>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</si>
  <si>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</si>
  <si>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</si>
  <si>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</si>
  <si>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</si>
  <si>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</si>
  <si>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</si>
  <si>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</si>
  <si>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</si>
  <si>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</si>
  <si>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</si>
  <si>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</si>
  <si>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 xml:space="preserve"> Percent Change      2017-2018</t>
  </si>
  <si>
    <t xml:space="preserve"> Percent Change       2018-2019</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</si>
  <si>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</si>
  <si>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</si>
  <si>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</si>
  <si>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</si>
  <si>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November 2018</t>
  </si>
  <si>
    <t xml:space="preserve"> November 2019</t>
  </si>
  <si>
    <t xml:space="preserve"> Percent Change November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</si>
</sst>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6"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9"/>
      <color rgb="FF202124"/>
      <name val="Arial"/>
      <family val="2"/>
    </font>
    <font>
      <sz val="11"/>
      <color theme="1"/>
      <name val="Arial"/>
      <family val="2"/>
    </font>
    <font>
      <sz val="10"/>
      <color rgb="FF000000"/>
      <name val="Arial"/>
      <family val="2"/>
    </font>
    <font>
      <sz val="12"/>
      <color theme="1"/>
      <name val="Times New Roman"/>
      <family val="1"/>
    </font>
    <font>
      <sz val="9"/>
      <color theme="1"/>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9" fontId="5" fillId="0" borderId="0" xfId="4" applyFont="1" applyFill="1"/>
    <xf numFmtId="0" fontId="11"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3" fontId="12" fillId="0" borderId="0" xfId="0" applyNumberFormat="1" applyFont="1"/>
    <xf numFmtId="169" fontId="7" fillId="0" borderId="1" xfId="2" applyNumberFormat="1" applyFont="1" applyFill="1" applyBorder="1"/>
    <xf numFmtId="169" fontId="7" fillId="0" borderId="0" xfId="2" applyNumberFormat="1" applyFont="1" applyFill="1" applyBorder="1" applyAlignment="1">
      <alignment horizontal="right" wrapText="1"/>
    </xf>
    <xf numFmtId="170" fontId="8" fillId="0" borderId="0" xfId="0" applyNumberFormat="1" applyFont="1" applyAlignment="1">
      <alignment vertical="center"/>
    </xf>
    <xf numFmtId="171" fontId="0" fillId="0" borderId="0" xfId="5" applyNumberFormat="1" applyFont="1"/>
    <xf numFmtId="169" fontId="7" fillId="0" borderId="1" xfId="2" applyNumberFormat="1" applyFont="1" applyFill="1" applyBorder="1" applyAlignment="1">
      <alignment horizontal="right"/>
    </xf>
    <xf numFmtId="170" fontId="13" fillId="0" borderId="1" xfId="0" applyNumberFormat="1" applyFont="1" applyBorder="1" applyAlignment="1">
      <alignment vertical="center"/>
    </xf>
    <xf numFmtId="165" fontId="7" fillId="0" borderId="0" xfId="0" applyNumberFormat="1" applyFont="1" applyFill="1" applyBorder="1"/>
    <xf numFmtId="0" fontId="14" fillId="0" borderId="0" xfId="0" applyFont="1" applyAlignment="1">
      <alignment vertical="center"/>
    </xf>
    <xf numFmtId="171" fontId="14" fillId="0" borderId="0" xfId="5" applyNumberFormat="1" applyFont="1" applyAlignment="1">
      <alignment vertical="center"/>
    </xf>
    <xf numFmtId="168" fontId="14" fillId="0" borderId="0" xfId="0" applyNumberFormat="1" applyFont="1" applyAlignment="1">
      <alignment vertical="center"/>
    </xf>
    <xf numFmtId="0" fontId="0" fillId="0" borderId="0" xfId="0" applyFont="1"/>
    <xf numFmtId="8" fontId="14" fillId="0" borderId="0" xfId="0" applyNumberFormat="1" applyFont="1" applyAlignment="1">
      <alignment vertical="center"/>
    </xf>
    <xf numFmtId="0" fontId="14" fillId="0" borderId="0" xfId="0" applyFont="1"/>
    <xf numFmtId="8" fontId="14" fillId="0" borderId="0" xfId="0" applyNumberFormat="1" applyFont="1"/>
    <xf numFmtId="0" fontId="15" fillId="0" borderId="0" xfId="0" applyFont="1"/>
    <xf numFmtId="4" fontId="7" fillId="0" borderId="0" xfId="0" applyNumberFormat="1" applyFont="1" applyFill="1" applyBorder="1"/>
    <xf numFmtId="3" fontId="7" fillId="0" borderId="0" xfId="0" applyNumberFormat="1" applyFont="1" applyFill="1" applyBorder="1"/>
    <xf numFmtId="164" fontId="7" fillId="0" borderId="0" xfId="4" applyNumberFormat="1" applyFont="1" applyFill="1" applyBorder="1"/>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62.655257174000013</c:v>
                </c:pt>
                <c:pt idx="1">
                  <c:v>14.030317922999998</c:v>
                </c:pt>
                <c:pt idx="2">
                  <c:v>8.1689480860000021</c:v>
                </c:pt>
                <c:pt idx="3">
                  <c:v>5.3517732520000001</c:v>
                </c:pt>
                <c:pt idx="4">
                  <c:v>4.1322022210000009</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election activeCell="A3" sqref="A3:B8"/>
    </sheetView>
  </sheetViews>
  <sheetFormatPr defaultRowHeight="14.5" x14ac:dyDescent="0.35"/>
  <cols>
    <col min="2" max="2" width="11.81640625" bestFit="1" customWidth="1"/>
  </cols>
  <sheetData>
    <row r="1" spans="1:2" x14ac:dyDescent="0.35">
      <c r="A1" s="3" t="s">
        <v>35</v>
      </c>
      <c r="B1" s="4"/>
    </row>
    <row r="2" spans="1:2" x14ac:dyDescent="0.35">
      <c r="A2" s="5" t="s">
        <v>30</v>
      </c>
      <c r="B2" s="4"/>
    </row>
    <row r="3" spans="1:2" x14ac:dyDescent="0.35">
      <c r="A3" s="6" t="s">
        <v>2</v>
      </c>
      <c r="B3" s="7" t="s">
        <v>29</v>
      </c>
    </row>
    <row r="4" spans="1:2" x14ac:dyDescent="0.35">
      <c r="A4" s="8" t="s">
        <v>8</v>
      </c>
      <c r="B4" s="9">
        <f>'Table 2'!D12/1000</f>
        <v>62.655257174000013</v>
      </c>
    </row>
    <row r="5" spans="1:2" x14ac:dyDescent="0.35">
      <c r="A5" s="8" t="s">
        <v>9</v>
      </c>
      <c r="B5" s="9">
        <f>'Table 2'!D15/1000</f>
        <v>14.030317922999998</v>
      </c>
    </row>
    <row r="6" spans="1:2" x14ac:dyDescent="0.35">
      <c r="A6" s="8" t="s">
        <v>11</v>
      </c>
      <c r="B6" s="9">
        <f>'Table 2'!D21/1000</f>
        <v>8.1689480860000021</v>
      </c>
    </row>
    <row r="7" spans="1:2" x14ac:dyDescent="0.35">
      <c r="A7" s="8" t="s">
        <v>10</v>
      </c>
      <c r="B7" s="9">
        <f>'Table 2'!D18/1000</f>
        <v>5.3517732520000001</v>
      </c>
    </row>
    <row r="8" spans="1:2" x14ac:dyDescent="0.35">
      <c r="A8" s="8" t="s">
        <v>12</v>
      </c>
      <c r="B8" s="9">
        <f>'Table 2'!D24/1000</f>
        <v>4.1322022210000009</v>
      </c>
    </row>
    <row r="9" spans="1:2" x14ac:dyDescent="0.35">
      <c r="B9" s="2"/>
    </row>
    <row r="22" spans="1:1" x14ac:dyDescent="0.3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18"/>
  <sheetViews>
    <sheetView tabSelected="1" zoomScaleNormal="100" zoomScaleSheetLayoutView="100" workbookViewId="0">
      <selection activeCell="E27" sqref="E27"/>
    </sheetView>
  </sheetViews>
  <sheetFormatPr defaultColWidth="9.26953125" defaultRowHeight="12.5" x14ac:dyDescent="0.25"/>
  <cols>
    <col min="1" max="1" width="14.26953125" style="38" customWidth="1"/>
    <col min="2" max="6" width="13.81640625" style="38" customWidth="1"/>
    <col min="7" max="16384" width="9.26953125" style="38"/>
  </cols>
  <sheetData>
    <row r="1" spans="1:12" ht="18.649999999999999" customHeight="1" x14ac:dyDescent="0.3">
      <c r="A1" s="77" t="s">
        <v>13</v>
      </c>
      <c r="B1" s="77"/>
      <c r="C1" s="77"/>
      <c r="D1" s="77"/>
      <c r="E1" s="77"/>
      <c r="F1" s="77"/>
    </row>
    <row r="2" spans="1:12" ht="13" x14ac:dyDescent="0.3">
      <c r="A2" s="78" t="s">
        <v>1</v>
      </c>
      <c r="B2" s="78"/>
      <c r="C2" s="78"/>
      <c r="D2" s="78"/>
      <c r="E2" s="78"/>
      <c r="F2" s="78"/>
    </row>
    <row r="3" spans="1:12" ht="37.5" customHeight="1" x14ac:dyDescent="0.3">
      <c r="A3" s="39" t="s">
        <v>14</v>
      </c>
      <c r="B3" s="39">
        <v>2017</v>
      </c>
      <c r="C3" s="39">
        <v>2018</v>
      </c>
      <c r="D3" s="39">
        <v>2019</v>
      </c>
      <c r="E3" s="40" t="s">
        <v>33</v>
      </c>
      <c r="F3" s="40" t="s">
        <v>34</v>
      </c>
      <c r="H3" s="49"/>
      <c r="I3" s="41"/>
    </row>
    <row r="4" spans="1:12" s="43" customFormat="1" ht="12.75" customHeight="1" x14ac:dyDescent="0.3">
      <c r="A4" s="42" t="s">
        <v>15</v>
      </c>
      <c r="B4" s="55">
        <v>87960.384374999965</v>
      </c>
      <c r="C4" s="56">
        <v>96648.309055000078</v>
      </c>
      <c r="D4" s="56">
        <v>95623.079534999997</v>
      </c>
      <c r="E4" s="52">
        <v>9.8770881252188705</v>
      </c>
      <c r="F4" s="50">
        <v>-1.0607837116080003</v>
      </c>
      <c r="H4" s="48"/>
      <c r="I4" s="44"/>
    </row>
    <row r="5" spans="1:12" s="45" customFormat="1" ht="12.75" customHeight="1" x14ac:dyDescent="0.3">
      <c r="A5" s="42" t="s">
        <v>16</v>
      </c>
      <c r="B5" s="55">
        <v>86474.172442000025</v>
      </c>
      <c r="C5" s="56">
        <v>93965.981298999977</v>
      </c>
      <c r="D5" s="56">
        <v>94188.982941999959</v>
      </c>
      <c r="E5" s="52">
        <v>8.663637529488831</v>
      </c>
      <c r="F5" s="50">
        <v>0.23732167739557594</v>
      </c>
      <c r="H5" s="44"/>
      <c r="I5" s="44"/>
    </row>
    <row r="6" spans="1:12" s="43" customFormat="1" ht="12.75" customHeight="1" x14ac:dyDescent="0.3">
      <c r="A6" s="42" t="s">
        <v>17</v>
      </c>
      <c r="B6" s="55">
        <v>100288.93378100001</v>
      </c>
      <c r="C6" s="56">
        <v>105767.08332099998</v>
      </c>
      <c r="D6" s="56">
        <v>107229.859645</v>
      </c>
      <c r="E6" s="52">
        <v>5.462366916735383</v>
      </c>
      <c r="F6" s="50">
        <v>1.3830166040983816</v>
      </c>
      <c r="G6" s="51"/>
      <c r="H6" s="44"/>
      <c r="I6" s="44"/>
    </row>
    <row r="7" spans="1:12" s="45" customFormat="1" ht="12.75" customHeight="1" x14ac:dyDescent="0.3">
      <c r="A7" s="42" t="s">
        <v>31</v>
      </c>
      <c r="B7" s="55">
        <v>91067.617386000056</v>
      </c>
      <c r="C7" s="55">
        <v>102699.71858699997</v>
      </c>
      <c r="D7" s="55">
        <v>104548.78157200001</v>
      </c>
      <c r="E7" s="52">
        <v>12.773037809582821</v>
      </c>
      <c r="F7" s="50">
        <v>1.8004557465594255</v>
      </c>
      <c r="H7" s="44"/>
      <c r="I7" s="44"/>
    </row>
    <row r="8" spans="1:12" s="45" customFormat="1" ht="12.75" customHeight="1" x14ac:dyDescent="0.3">
      <c r="A8" s="42" t="s">
        <v>18</v>
      </c>
      <c r="B8" s="55">
        <v>98246.033725000176</v>
      </c>
      <c r="C8" s="55">
        <v>107250.61812200001</v>
      </c>
      <c r="D8" s="55">
        <v>109795.88839800005</v>
      </c>
      <c r="E8" s="52">
        <v>9.1653413940400768</v>
      </c>
      <c r="F8" s="50">
        <v>2.3731987009200242</v>
      </c>
      <c r="H8" s="44"/>
      <c r="I8" s="44"/>
    </row>
    <row r="9" spans="1:12" s="43" customFormat="1" ht="12.75" customHeight="1" x14ac:dyDescent="0.3">
      <c r="A9" s="42" t="s">
        <v>32</v>
      </c>
      <c r="B9" s="55">
        <v>99764.164609999978</v>
      </c>
      <c r="C9" s="55">
        <v>106164.22463499999</v>
      </c>
      <c r="D9" s="55">
        <v>103765.79686800003</v>
      </c>
      <c r="E9" s="52">
        <v>6.4151893117325622</v>
      </c>
      <c r="F9" s="50">
        <v>-2.2591676011820003</v>
      </c>
      <c r="H9" s="44"/>
      <c r="I9" s="44"/>
    </row>
    <row r="10" spans="1:12" s="43" customFormat="1" ht="12.75" customHeight="1" x14ac:dyDescent="0.3">
      <c r="A10" s="42" t="s">
        <v>19</v>
      </c>
      <c r="B10" s="55">
        <v>89174.993506000043</v>
      </c>
      <c r="C10" s="59">
        <v>101211.76001000003</v>
      </c>
      <c r="D10" s="59">
        <v>102441.39063399998</v>
      </c>
      <c r="E10" s="52">
        <v>13.497916883156403</v>
      </c>
      <c r="F10" s="50">
        <v>1.2149088444648222</v>
      </c>
      <c r="H10" s="44"/>
      <c r="I10" s="44"/>
    </row>
    <row r="11" spans="1:12" s="43" customFormat="1" ht="12.75" customHeight="1" x14ac:dyDescent="0.3">
      <c r="A11" s="42" t="s">
        <v>38</v>
      </c>
      <c r="B11" s="55">
        <v>97439.343152000001</v>
      </c>
      <c r="C11" s="55">
        <v>106897.116708</v>
      </c>
      <c r="D11" s="55">
        <v>105102.97045399999</v>
      </c>
      <c r="E11" s="52">
        <v>9.7063190802162893</v>
      </c>
      <c r="F11" s="50">
        <f>((D11/C11)-1)*100</f>
        <v>-1.6783860119453875</v>
      </c>
      <c r="H11" s="44"/>
      <c r="I11" s="44"/>
    </row>
    <row r="12" spans="1:12" s="43" customFormat="1" ht="12.75" customHeight="1" x14ac:dyDescent="0.3">
      <c r="A12" s="42" t="s">
        <v>20</v>
      </c>
      <c r="B12" s="55">
        <v>94378.991538999922</v>
      </c>
      <c r="C12" s="55">
        <v>101626.55309600002</v>
      </c>
      <c r="D12" s="55">
        <v>101434.88213399997</v>
      </c>
      <c r="E12" s="52">
        <v>7.6792106366225656</v>
      </c>
      <c r="F12" s="50">
        <v>-0.18860323031810486</v>
      </c>
      <c r="H12" s="44"/>
      <c r="I12" s="44"/>
    </row>
    <row r="13" spans="1:12" s="43" customFormat="1" ht="12.75" customHeight="1" x14ac:dyDescent="0.3">
      <c r="A13" s="42" t="s">
        <v>21</v>
      </c>
      <c r="B13" s="63">
        <v>100561.43617599983</v>
      </c>
      <c r="C13" s="63">
        <v>110795.59773199995</v>
      </c>
      <c r="D13" s="63">
        <v>107112.005584</v>
      </c>
      <c r="E13" s="52">
        <v>10.17702406127975</v>
      </c>
      <c r="F13" s="64">
        <v>-3.3246737446284875</v>
      </c>
      <c r="H13" s="44"/>
      <c r="I13" s="44"/>
      <c r="L13" s="61"/>
    </row>
    <row r="14" spans="1:12" s="43" customFormat="1" ht="12.75" customHeight="1" x14ac:dyDescent="0.3">
      <c r="A14" s="46" t="s">
        <v>22</v>
      </c>
      <c r="B14" s="57">
        <v>100612.60677399999</v>
      </c>
      <c r="C14" s="57">
        <v>103042.82291500001</v>
      </c>
      <c r="D14" s="57">
        <v>99031.553698999967</v>
      </c>
      <c r="E14" s="53">
        <v>2.4154191198512995</v>
      </c>
      <c r="F14" s="54">
        <v>-3.8928176679601405</v>
      </c>
      <c r="H14" s="44"/>
      <c r="I14" s="44"/>
    </row>
    <row r="15" spans="1:12" s="43" customFormat="1" ht="12.75" customHeight="1" x14ac:dyDescent="0.3">
      <c r="A15" s="42" t="s">
        <v>23</v>
      </c>
      <c r="B15" s="55">
        <v>93512.090966999996</v>
      </c>
      <c r="C15" s="55">
        <v>92668.412854000009</v>
      </c>
      <c r="D15" s="55"/>
      <c r="E15" s="52">
        <v>-0.90221286282404933</v>
      </c>
      <c r="F15" s="54"/>
      <c r="H15" s="44"/>
      <c r="I15" s="44"/>
    </row>
    <row r="16" spans="1:12" s="45" customFormat="1" ht="12.75" customHeight="1" x14ac:dyDescent="0.3">
      <c r="A16" s="46" t="s">
        <v>24</v>
      </c>
      <c r="B16" s="57">
        <v>1139480.7684329988</v>
      </c>
      <c r="C16" s="57">
        <v>1228738.198334001</v>
      </c>
      <c r="D16" s="57"/>
      <c r="E16" s="53">
        <v>7.8331668575456277</v>
      </c>
      <c r="F16" s="54"/>
      <c r="H16" s="44"/>
      <c r="I16" s="44"/>
    </row>
    <row r="17" spans="1:9" ht="33" customHeight="1" x14ac:dyDescent="0.25">
      <c r="A17" s="79" t="s">
        <v>0</v>
      </c>
      <c r="B17" s="79"/>
      <c r="C17" s="79"/>
      <c r="D17" s="79"/>
      <c r="E17" s="79"/>
      <c r="F17" s="79"/>
      <c r="H17" s="47"/>
      <c r="I17" s="47"/>
    </row>
    <row r="18" spans="1:9" ht="25.5" customHeight="1" x14ac:dyDescent="0.25">
      <c r="A18" s="80" t="s">
        <v>25</v>
      </c>
      <c r="B18" s="80"/>
      <c r="C18" s="80"/>
      <c r="D18" s="80"/>
      <c r="E18" s="80"/>
      <c r="F18" s="80"/>
      <c r="H18" s="47"/>
      <c r="I18" s="47"/>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26"/>
  <sheetViews>
    <sheetView zoomScaleNormal="100" workbookViewId="0">
      <selection activeCell="O13" sqref="O13"/>
    </sheetView>
  </sheetViews>
  <sheetFormatPr defaultColWidth="8.81640625" defaultRowHeight="12.5" x14ac:dyDescent="0.25"/>
  <cols>
    <col min="1" max="1" width="7.81640625" style="12" customWidth="1"/>
    <col min="2" max="2" width="7.26953125" style="12" customWidth="1"/>
    <col min="3" max="3" width="11.54296875" style="24" customWidth="1"/>
    <col min="4" max="4" width="11.453125" style="24" customWidth="1"/>
    <col min="5" max="5" width="16.26953125" style="24" customWidth="1"/>
    <col min="6" max="6" width="10.26953125" style="11" customWidth="1"/>
    <col min="7" max="16384" width="8.81640625" style="12"/>
  </cols>
  <sheetData>
    <row r="1" spans="1:12" ht="26.65" customHeight="1" x14ac:dyDescent="0.3">
      <c r="A1" s="84" t="s">
        <v>26</v>
      </c>
      <c r="B1" s="84"/>
      <c r="C1" s="84"/>
      <c r="D1" s="84"/>
      <c r="E1" s="84"/>
    </row>
    <row r="2" spans="1:12" s="13" customFormat="1" ht="13" x14ac:dyDescent="0.3">
      <c r="A2" s="85" t="s">
        <v>1</v>
      </c>
      <c r="B2" s="85"/>
      <c r="C2" s="85"/>
      <c r="D2" s="85"/>
      <c r="E2" s="85"/>
    </row>
    <row r="3" spans="1:12" ht="42.75" customHeight="1" x14ac:dyDescent="0.3">
      <c r="A3" s="14" t="s">
        <v>2</v>
      </c>
      <c r="B3" s="15"/>
      <c r="C3" s="16" t="s">
        <v>39</v>
      </c>
      <c r="D3" s="16" t="s">
        <v>40</v>
      </c>
      <c r="E3" s="14" t="s">
        <v>41</v>
      </c>
      <c r="F3" s="12"/>
      <c r="G3" s="73"/>
    </row>
    <row r="4" spans="1:12" x14ac:dyDescent="0.25">
      <c r="A4" s="86" t="s">
        <v>3</v>
      </c>
      <c r="B4" s="17" t="s">
        <v>4</v>
      </c>
      <c r="C4" s="60">
        <v>55184.840140000008</v>
      </c>
      <c r="D4" s="18">
        <v>54378.886138999958</v>
      </c>
      <c r="E4" s="19">
        <v>-1.4604626903971312</v>
      </c>
      <c r="F4" s="12"/>
      <c r="H4" s="74"/>
    </row>
    <row r="5" spans="1:12" x14ac:dyDescent="0.25">
      <c r="A5" s="86"/>
      <c r="B5" s="17" t="s">
        <v>5</v>
      </c>
      <c r="C5" s="18">
        <v>47857.982775000011</v>
      </c>
      <c r="D5" s="18">
        <v>44652.667560000002</v>
      </c>
      <c r="E5" s="19">
        <v>-6.6975560379749002</v>
      </c>
      <c r="F5" s="12"/>
      <c r="H5" s="74"/>
    </row>
    <row r="6" spans="1:12" x14ac:dyDescent="0.25">
      <c r="A6" s="86"/>
      <c r="B6" s="20" t="s">
        <v>6</v>
      </c>
      <c r="C6" s="21">
        <v>103042.82291500003</v>
      </c>
      <c r="D6" s="21">
        <v>99031.553698999953</v>
      </c>
      <c r="E6" s="22">
        <v>-3.8928176679601405</v>
      </c>
      <c r="F6" s="12"/>
      <c r="G6" s="23"/>
      <c r="H6" s="74"/>
      <c r="J6" s="75"/>
      <c r="K6" s="75"/>
      <c r="L6" s="76"/>
    </row>
    <row r="7" spans="1:12" x14ac:dyDescent="0.25">
      <c r="A7" s="81" t="s">
        <v>7</v>
      </c>
      <c r="B7" s="17" t="s">
        <v>4</v>
      </c>
      <c r="C7" s="18">
        <v>48503.555791999999</v>
      </c>
      <c r="D7" s="18">
        <v>47179.920834000019</v>
      </c>
      <c r="E7" s="19">
        <v>-2.72894416994128</v>
      </c>
      <c r="F7" s="12"/>
      <c r="H7" s="74"/>
    </row>
    <row r="8" spans="1:12" x14ac:dyDescent="0.25">
      <c r="A8" s="81"/>
      <c r="B8" s="17" t="s">
        <v>5</v>
      </c>
      <c r="C8" s="18">
        <v>37786.614734000002</v>
      </c>
      <c r="D8" s="18">
        <v>34857.427515000003</v>
      </c>
      <c r="E8" s="19">
        <v>-7.7519175496934585</v>
      </c>
      <c r="F8" s="12"/>
      <c r="H8" s="74"/>
    </row>
    <row r="9" spans="1:12" x14ac:dyDescent="0.25">
      <c r="A9" s="81"/>
      <c r="B9" s="20" t="s">
        <v>6</v>
      </c>
      <c r="C9" s="21">
        <v>86290.170526000002</v>
      </c>
      <c r="D9" s="21">
        <v>82037.348349000022</v>
      </c>
      <c r="E9" s="22">
        <v>-4.9285128897950043</v>
      </c>
      <c r="F9" s="12"/>
      <c r="H9" s="74"/>
    </row>
    <row r="10" spans="1:12" x14ac:dyDescent="0.25">
      <c r="A10" s="81" t="s">
        <v>8</v>
      </c>
      <c r="B10" s="17" t="s">
        <v>4</v>
      </c>
      <c r="C10" s="18">
        <v>34141.16728400001</v>
      </c>
      <c r="D10" s="18">
        <v>33657.247636000015</v>
      </c>
      <c r="E10" s="19">
        <v>-1.4174080340445339</v>
      </c>
      <c r="F10" s="12"/>
      <c r="H10" s="74"/>
    </row>
    <row r="11" spans="1:12" x14ac:dyDescent="0.25">
      <c r="A11" s="81"/>
      <c r="B11" s="17" t="s">
        <v>5</v>
      </c>
      <c r="C11" s="18">
        <v>31206.728645000003</v>
      </c>
      <c r="D11" s="18">
        <v>28998.009538000002</v>
      </c>
      <c r="E11" s="19">
        <v>-7.0777015179189089</v>
      </c>
      <c r="F11" s="12"/>
      <c r="H11" s="74"/>
    </row>
    <row r="12" spans="1:12" x14ac:dyDescent="0.25">
      <c r="A12" s="81"/>
      <c r="B12" s="20" t="s">
        <v>6</v>
      </c>
      <c r="C12" s="21">
        <v>65347.895929000013</v>
      </c>
      <c r="D12" s="21">
        <v>62655.257174000013</v>
      </c>
      <c r="E12" s="22">
        <v>-4.1204674101910364</v>
      </c>
      <c r="F12" s="65"/>
      <c r="H12" s="74"/>
    </row>
    <row r="13" spans="1:12" x14ac:dyDescent="0.25">
      <c r="A13" s="81" t="s">
        <v>9</v>
      </c>
      <c r="B13" s="17" t="s">
        <v>4</v>
      </c>
      <c r="C13" s="18">
        <v>10102.330694</v>
      </c>
      <c r="D13" s="18">
        <v>9395.8582979999992</v>
      </c>
      <c r="E13" s="19">
        <v>-6.9931624433913031</v>
      </c>
      <c r="F13" s="65"/>
      <c r="H13" s="74"/>
    </row>
    <row r="14" spans="1:12" x14ac:dyDescent="0.25">
      <c r="A14" s="81"/>
      <c r="B14" s="17" t="s">
        <v>5</v>
      </c>
      <c r="C14" s="18">
        <v>5051.0267009999998</v>
      </c>
      <c r="D14" s="18">
        <v>4634.4596249999995</v>
      </c>
      <c r="E14" s="19">
        <v>-8.2471762803694588</v>
      </c>
      <c r="F14" s="65"/>
      <c r="H14" s="74"/>
    </row>
    <row r="15" spans="1:12" x14ac:dyDescent="0.25">
      <c r="A15" s="81"/>
      <c r="B15" s="20" t="s">
        <v>6</v>
      </c>
      <c r="C15" s="21">
        <v>15153.357394999999</v>
      </c>
      <c r="D15" s="21">
        <v>14030.317922999999</v>
      </c>
      <c r="E15" s="22">
        <v>-7.4111594066312847</v>
      </c>
      <c r="F15" s="65"/>
      <c r="H15" s="74"/>
    </row>
    <row r="16" spans="1:12" ht="15.5" x14ac:dyDescent="0.25">
      <c r="A16" s="81" t="s">
        <v>10</v>
      </c>
      <c r="B16" s="17" t="s">
        <v>4</v>
      </c>
      <c r="C16" s="18">
        <v>4260.0578139999998</v>
      </c>
      <c r="D16" s="18">
        <v>4126.8149000000003</v>
      </c>
      <c r="E16" s="19">
        <v>-3.1277254867790392</v>
      </c>
      <c r="F16" s="12"/>
      <c r="H16" s="74"/>
      <c r="I16" s="68"/>
      <c r="J16" s="5"/>
    </row>
    <row r="17" spans="1:10" ht="15.5" x14ac:dyDescent="0.25">
      <c r="A17" s="81"/>
      <c r="B17" s="17" t="s">
        <v>5</v>
      </c>
      <c r="C17" s="18">
        <v>1528.8593879999999</v>
      </c>
      <c r="D17" s="18">
        <v>1224.9583519999999</v>
      </c>
      <c r="E17" s="19">
        <v>-19.877631545799161</v>
      </c>
      <c r="F17" s="12"/>
      <c r="H17" s="74"/>
      <c r="I17" s="68"/>
      <c r="J17" s="5"/>
    </row>
    <row r="18" spans="1:10" ht="15.5" x14ac:dyDescent="0.35">
      <c r="A18" s="81"/>
      <c r="B18" s="20" t="s">
        <v>6</v>
      </c>
      <c r="C18" s="21">
        <v>5788.9172019999996</v>
      </c>
      <c r="D18" s="21">
        <v>5351.773252</v>
      </c>
      <c r="E18" s="22">
        <v>-7.5513940646615598</v>
      </c>
      <c r="F18" s="12"/>
      <c r="H18" s="74"/>
      <c r="I18" s="68"/>
      <c r="J18" s="69"/>
    </row>
    <row r="19" spans="1:10" ht="15.5" x14ac:dyDescent="0.25">
      <c r="A19" s="81" t="s">
        <v>11</v>
      </c>
      <c r="B19" s="17" t="s">
        <v>4</v>
      </c>
      <c r="C19" s="18">
        <v>3618.2486659999995</v>
      </c>
      <c r="D19" s="18">
        <v>3977.4366920000002</v>
      </c>
      <c r="E19" s="19">
        <v>9.9271238424053632</v>
      </c>
      <c r="F19" s="12"/>
      <c r="H19" s="74"/>
      <c r="I19" s="68"/>
      <c r="J19" s="5"/>
    </row>
    <row r="20" spans="1:10" ht="15.5" x14ac:dyDescent="0.25">
      <c r="A20" s="81"/>
      <c r="B20" s="17" t="s">
        <v>5</v>
      </c>
      <c r="C20" s="18">
        <v>4196.7665889999998</v>
      </c>
      <c r="D20" s="18">
        <v>4191.511394000001</v>
      </c>
      <c r="E20" s="19">
        <v>-0.12522009238670101</v>
      </c>
      <c r="F20" s="12"/>
      <c r="H20" s="74"/>
      <c r="I20" s="68"/>
      <c r="J20" s="5"/>
    </row>
    <row r="21" spans="1:10" x14ac:dyDescent="0.25">
      <c r="A21" s="81"/>
      <c r="B21" s="20" t="s">
        <v>6</v>
      </c>
      <c r="C21" s="21">
        <v>7815.0152549999993</v>
      </c>
      <c r="D21" s="21">
        <v>8168.9480860000012</v>
      </c>
      <c r="E21" s="22">
        <v>4.5288821512351616</v>
      </c>
      <c r="F21" s="12"/>
      <c r="H21" s="74"/>
    </row>
    <row r="22" spans="1:10" x14ac:dyDescent="0.25">
      <c r="A22" s="81" t="s">
        <v>12</v>
      </c>
      <c r="B22" s="17" t="s">
        <v>4</v>
      </c>
      <c r="C22" s="18">
        <v>1629.6455690000007</v>
      </c>
      <c r="D22" s="18">
        <v>1831.5060370000001</v>
      </c>
      <c r="E22" s="19">
        <v>12.386771199817867</v>
      </c>
      <c r="F22" s="12"/>
      <c r="H22" s="74"/>
    </row>
    <row r="23" spans="1:10" x14ac:dyDescent="0.25">
      <c r="A23" s="81"/>
      <c r="B23" s="17" t="s">
        <v>5</v>
      </c>
      <c r="C23" s="18">
        <v>2363.6992220000002</v>
      </c>
      <c r="D23" s="18">
        <v>2300.6961840000004</v>
      </c>
      <c r="E23" s="19">
        <v>-2.6654422615873754</v>
      </c>
      <c r="F23" s="12"/>
      <c r="H23" s="74"/>
    </row>
    <row r="24" spans="1:10" x14ac:dyDescent="0.25">
      <c r="A24" s="81"/>
      <c r="B24" s="20" t="s">
        <v>6</v>
      </c>
      <c r="C24" s="21">
        <v>3993.3447910000009</v>
      </c>
      <c r="D24" s="21">
        <v>4132.2022210000005</v>
      </c>
      <c r="E24" s="22">
        <v>3.477221158387072</v>
      </c>
      <c r="F24" s="12"/>
      <c r="H24" s="74"/>
    </row>
    <row r="25" spans="1:10" ht="36" customHeight="1" x14ac:dyDescent="0.25">
      <c r="A25" s="82" t="s">
        <v>0</v>
      </c>
      <c r="B25" s="82"/>
      <c r="C25" s="82"/>
      <c r="D25" s="82"/>
      <c r="E25" s="82"/>
    </row>
    <row r="26" spans="1:10" ht="119.25" customHeight="1" x14ac:dyDescent="0.25">
      <c r="A26" s="83" t="s">
        <v>36</v>
      </c>
      <c r="B26" s="83"/>
      <c r="C26" s="83"/>
      <c r="D26" s="83"/>
      <c r="E26" s="8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activeCell="J8" sqref="J8"/>
    </sheetView>
  </sheetViews>
  <sheetFormatPr defaultColWidth="9.1796875" defaultRowHeight="12.5" x14ac:dyDescent="0.25"/>
  <cols>
    <col min="1" max="1" width="7.54296875" style="5" customWidth="1"/>
    <col min="2" max="2" width="8.26953125" style="5" customWidth="1"/>
    <col min="3" max="3" width="11" style="37" customWidth="1"/>
    <col min="4" max="4" width="11.54296875" style="37" customWidth="1"/>
    <col min="5" max="5" width="17.7265625" style="37" customWidth="1"/>
    <col min="6" max="6" width="8.81640625" style="25" customWidth="1"/>
    <col min="7" max="8" width="9.1796875" style="5"/>
    <col min="9" max="9" width="9.1796875" style="5" customWidth="1"/>
    <col min="10" max="10" width="9.54296875" style="5" customWidth="1"/>
    <col min="11" max="16384" width="9.1796875" style="5"/>
  </cols>
  <sheetData>
    <row r="1" spans="1:13" ht="26.65" customHeight="1" x14ac:dyDescent="0.3">
      <c r="A1" s="84" t="s">
        <v>27</v>
      </c>
      <c r="B1" s="84"/>
      <c r="C1" s="84"/>
      <c r="D1" s="84"/>
      <c r="E1" s="84"/>
    </row>
    <row r="2" spans="1:13" s="10" customFormat="1" ht="13" x14ac:dyDescent="0.3">
      <c r="A2" s="90" t="s">
        <v>1</v>
      </c>
      <c r="B2" s="90"/>
      <c r="C2" s="90"/>
      <c r="D2" s="90"/>
      <c r="E2" s="90"/>
      <c r="F2" s="26"/>
    </row>
    <row r="3" spans="1:13" ht="41.15" customHeight="1" x14ac:dyDescent="0.3">
      <c r="A3" s="27" t="s">
        <v>2</v>
      </c>
      <c r="B3" s="28"/>
      <c r="C3" s="16" t="s">
        <v>39</v>
      </c>
      <c r="D3" s="16" t="s">
        <v>40</v>
      </c>
      <c r="E3" s="14" t="s">
        <v>41</v>
      </c>
      <c r="F3" s="5"/>
    </row>
    <row r="4" spans="1:13" x14ac:dyDescent="0.25">
      <c r="A4" s="91" t="s">
        <v>3</v>
      </c>
      <c r="B4" s="29" t="s">
        <v>4</v>
      </c>
      <c r="C4" s="30">
        <v>25537.008179999997</v>
      </c>
      <c r="D4" s="30">
        <v>25180.810969999999</v>
      </c>
      <c r="E4" s="19">
        <v>-1.3948274891455981</v>
      </c>
      <c r="F4" s="5"/>
    </row>
    <row r="5" spans="1:13" x14ac:dyDescent="0.25">
      <c r="A5" s="91"/>
      <c r="B5" s="29" t="s">
        <v>5</v>
      </c>
      <c r="C5" s="30">
        <v>24866.96233200001</v>
      </c>
      <c r="D5" s="30">
        <v>23746.260169000005</v>
      </c>
      <c r="E5" s="19">
        <v>-4.5067915736447901</v>
      </c>
      <c r="F5" s="5"/>
    </row>
    <row r="6" spans="1:13" x14ac:dyDescent="0.25">
      <c r="A6" s="91"/>
      <c r="B6" s="20" t="s">
        <v>6</v>
      </c>
      <c r="C6" s="31">
        <v>50403.970512000007</v>
      </c>
      <c r="D6" s="31">
        <v>48927.071139000007</v>
      </c>
      <c r="E6" s="22">
        <v>-2.9301250635570169</v>
      </c>
      <c r="F6" s="5"/>
    </row>
    <row r="7" spans="1:13" x14ac:dyDescent="0.25">
      <c r="A7" s="87" t="s">
        <v>7</v>
      </c>
      <c r="B7" s="29" t="s">
        <v>4</v>
      </c>
      <c r="C7" s="32">
        <v>22913.834761999995</v>
      </c>
      <c r="D7" s="32">
        <v>21887.05153700001</v>
      </c>
      <c r="E7" s="19">
        <v>-4.4810623610797951</v>
      </c>
      <c r="F7" s="5"/>
    </row>
    <row r="8" spans="1:13" x14ac:dyDescent="0.25">
      <c r="A8" s="87"/>
      <c r="B8" s="29" t="s">
        <v>5</v>
      </c>
      <c r="C8" s="32">
        <v>19395.087978</v>
      </c>
      <c r="D8" s="32">
        <v>18393.187966000005</v>
      </c>
      <c r="E8" s="19">
        <v>-5.1657410017240606</v>
      </c>
      <c r="F8" s="5"/>
    </row>
    <row r="9" spans="1:13" x14ac:dyDescent="0.25">
      <c r="A9" s="87"/>
      <c r="B9" s="20" t="s">
        <v>6</v>
      </c>
      <c r="C9" s="21">
        <v>42308.922739999995</v>
      </c>
      <c r="D9" s="21">
        <v>40280.239503000019</v>
      </c>
      <c r="E9" s="22">
        <v>-4.7949300185845383</v>
      </c>
      <c r="F9" s="5"/>
    </row>
    <row r="10" spans="1:13" x14ac:dyDescent="0.25">
      <c r="A10" s="87" t="s">
        <v>8</v>
      </c>
      <c r="B10" s="29" t="s">
        <v>4</v>
      </c>
      <c r="C10" s="30">
        <v>12750.043211999999</v>
      </c>
      <c r="D10" s="30">
        <v>12845.728290999999</v>
      </c>
      <c r="E10" s="33">
        <v>0.75046866437239801</v>
      </c>
      <c r="F10" s="5"/>
    </row>
    <row r="11" spans="1:13" x14ac:dyDescent="0.25">
      <c r="A11" s="87"/>
      <c r="B11" s="29" t="s">
        <v>5</v>
      </c>
      <c r="C11" s="30">
        <v>15990.047745999998</v>
      </c>
      <c r="D11" s="30">
        <v>15432.645095000003</v>
      </c>
      <c r="E11" s="33">
        <v>-3.4859348755818282</v>
      </c>
      <c r="F11" s="5"/>
    </row>
    <row r="12" spans="1:13" ht="14" x14ac:dyDescent="0.3">
      <c r="A12" s="87"/>
      <c r="B12" s="20" t="s">
        <v>6</v>
      </c>
      <c r="C12" s="21">
        <v>28740.090957999997</v>
      </c>
      <c r="D12" s="21">
        <v>28278.373386000003</v>
      </c>
      <c r="E12" s="22">
        <v>-1.6065278731189185</v>
      </c>
      <c r="F12" s="65"/>
      <c r="G12" s="12"/>
      <c r="H12" s="12"/>
      <c r="I12" s="12"/>
      <c r="J12" s="12"/>
      <c r="K12" s="58"/>
      <c r="L12" s="12"/>
    </row>
    <row r="13" spans="1:13" x14ac:dyDescent="0.25">
      <c r="A13" s="87" t="s">
        <v>9</v>
      </c>
      <c r="B13" s="29" t="s">
        <v>4</v>
      </c>
      <c r="C13" s="30">
        <v>5915.5380829999995</v>
      </c>
      <c r="D13" s="30">
        <v>4925.9034009999996</v>
      </c>
      <c r="E13" s="33">
        <v>-16.72941105465959</v>
      </c>
      <c r="F13" s="65"/>
      <c r="G13" s="12"/>
      <c r="H13" s="12"/>
      <c r="I13" s="12"/>
      <c r="J13" s="12"/>
      <c r="K13" s="12"/>
      <c r="L13" s="12"/>
    </row>
    <row r="14" spans="1:13" x14ac:dyDescent="0.25">
      <c r="A14" s="87"/>
      <c r="B14" s="29" t="s">
        <v>5</v>
      </c>
      <c r="C14" s="30">
        <v>2356.8499649999994</v>
      </c>
      <c r="D14" s="30">
        <v>2247.9172049999997</v>
      </c>
      <c r="E14" s="33">
        <v>-4.6219641308393591</v>
      </c>
      <c r="F14" s="65"/>
      <c r="G14" s="12"/>
      <c r="H14" s="12"/>
      <c r="I14" s="12"/>
      <c r="J14" s="12"/>
      <c r="K14" s="12"/>
      <c r="L14" s="12"/>
    </row>
    <row r="15" spans="1:13" ht="14" x14ac:dyDescent="0.3">
      <c r="A15" s="87"/>
      <c r="B15" s="20" t="s">
        <v>6</v>
      </c>
      <c r="C15" s="21">
        <v>8272.3880479999989</v>
      </c>
      <c r="D15" s="21">
        <v>7173.8206059999993</v>
      </c>
      <c r="E15" s="22">
        <v>-13.279931207598494</v>
      </c>
      <c r="F15" s="65"/>
      <c r="G15" s="12"/>
      <c r="H15" s="12"/>
      <c r="I15" s="12"/>
      <c r="J15" s="12"/>
      <c r="K15" s="58"/>
      <c r="L15" s="12"/>
    </row>
    <row r="16" spans="1:13" ht="15.5" x14ac:dyDescent="0.35">
      <c r="A16" s="87" t="s">
        <v>10</v>
      </c>
      <c r="B16" s="29" t="s">
        <v>4</v>
      </c>
      <c r="C16" s="30">
        <v>4248.2534669999995</v>
      </c>
      <c r="D16" s="30">
        <v>4115.4198450000004</v>
      </c>
      <c r="E16" s="33">
        <v>-3.126781935961167</v>
      </c>
      <c r="F16" s="5"/>
      <c r="H16" s="66"/>
      <c r="I16" s="62"/>
      <c r="J16" s="67"/>
      <c r="K16" s="66"/>
      <c r="L16" s="69"/>
      <c r="M16" s="70"/>
    </row>
    <row r="17" spans="1:13" ht="15.5" x14ac:dyDescent="0.35">
      <c r="A17" s="87"/>
      <c r="B17" s="29" t="s">
        <v>5</v>
      </c>
      <c r="C17" s="30">
        <v>1048.1902669999999</v>
      </c>
      <c r="D17" s="30">
        <v>712.62566599999991</v>
      </c>
      <c r="E17" s="33">
        <v>-32.01371082755913</v>
      </c>
      <c r="F17" s="5"/>
      <c r="H17" s="66"/>
      <c r="I17" s="62"/>
      <c r="J17" s="67"/>
      <c r="K17" s="66"/>
      <c r="L17" s="69"/>
      <c r="M17" s="70"/>
    </row>
    <row r="18" spans="1:13" ht="12.4" customHeight="1" x14ac:dyDescent="0.35">
      <c r="A18" s="87"/>
      <c r="B18" s="20" t="s">
        <v>6</v>
      </c>
      <c r="C18" s="21">
        <v>5296.4437339999995</v>
      </c>
      <c r="D18" s="21">
        <v>4828.0455110000003</v>
      </c>
      <c r="E18" s="22">
        <v>-8.843636344008786</v>
      </c>
      <c r="F18" s="5"/>
      <c r="H18" s="66"/>
      <c r="I18" s="67"/>
      <c r="J18" s="62"/>
      <c r="K18" s="66"/>
      <c r="L18" s="70"/>
      <c r="M18" s="69"/>
    </row>
    <row r="19" spans="1:13" ht="15.5" x14ac:dyDescent="0.35">
      <c r="A19" s="87" t="s">
        <v>11</v>
      </c>
      <c r="B19" s="29" t="s">
        <v>4</v>
      </c>
      <c r="C19" s="30">
        <v>900.80026499999997</v>
      </c>
      <c r="D19" s="30">
        <v>1400.6473679999999</v>
      </c>
      <c r="E19" s="33">
        <v>55.48922690425718</v>
      </c>
      <c r="F19" s="5"/>
      <c r="H19" s="66"/>
      <c r="I19" s="62"/>
      <c r="J19" s="67"/>
      <c r="K19" s="66"/>
      <c r="L19" s="69"/>
      <c r="M19" s="70"/>
    </row>
    <row r="20" spans="1:13" ht="15.5" x14ac:dyDescent="0.35">
      <c r="A20" s="87"/>
      <c r="B20" s="29" t="s">
        <v>5</v>
      </c>
      <c r="C20" s="30">
        <v>1148.2376590000001</v>
      </c>
      <c r="D20" s="30">
        <v>1280.8035999999997</v>
      </c>
      <c r="E20" s="33">
        <v>11.545165755619935</v>
      </c>
      <c r="F20" s="5"/>
      <c r="H20" s="66"/>
      <c r="I20" s="67"/>
      <c r="J20" s="62"/>
      <c r="K20" s="71"/>
      <c r="L20" s="72"/>
      <c r="M20" s="69"/>
    </row>
    <row r="21" spans="1:13" ht="13.9" customHeight="1" x14ac:dyDescent="0.35">
      <c r="A21" s="87"/>
      <c r="B21" s="20" t="s">
        <v>6</v>
      </c>
      <c r="C21" s="21">
        <v>2049.0379240000002</v>
      </c>
      <c r="D21" s="21">
        <v>2681.4509679999996</v>
      </c>
      <c r="E21" s="22">
        <v>30.863901375014279</v>
      </c>
      <c r="F21" s="5"/>
      <c r="J21" s="69"/>
    </row>
    <row r="22" spans="1:13" x14ac:dyDescent="0.25">
      <c r="A22" s="87" t="s">
        <v>12</v>
      </c>
      <c r="B22" s="29" t="s">
        <v>4</v>
      </c>
      <c r="C22" s="30">
        <v>1081.3085430000006</v>
      </c>
      <c r="D22" s="30">
        <v>1204.4845950000004</v>
      </c>
      <c r="E22" s="33">
        <v>11.391388036041809</v>
      </c>
      <c r="F22" s="5"/>
    </row>
    <row r="23" spans="1:13" x14ac:dyDescent="0.25">
      <c r="A23" s="87"/>
      <c r="B23" s="29" t="s">
        <v>5</v>
      </c>
      <c r="C23" s="30">
        <v>1547.3826260000003</v>
      </c>
      <c r="D23" s="30">
        <v>1628.4383270000008</v>
      </c>
      <c r="E23" s="33">
        <v>5.2382455145906492</v>
      </c>
      <c r="F23" s="5"/>
    </row>
    <row r="24" spans="1:13" x14ac:dyDescent="0.25">
      <c r="A24" s="87"/>
      <c r="B24" s="34" t="s">
        <v>6</v>
      </c>
      <c r="C24" s="21">
        <v>2628.6911690000006</v>
      </c>
      <c r="D24" s="21">
        <v>2832.9229220000011</v>
      </c>
      <c r="E24" s="22">
        <v>7.7693323357453714</v>
      </c>
      <c r="F24" s="5"/>
    </row>
    <row r="25" spans="1:13" ht="31.9" customHeight="1" x14ac:dyDescent="0.25">
      <c r="A25" s="88" t="s">
        <v>0</v>
      </c>
      <c r="B25" s="88"/>
      <c r="C25" s="88"/>
      <c r="D25" s="88"/>
      <c r="E25" s="88"/>
    </row>
    <row r="26" spans="1:13" ht="105" customHeight="1" x14ac:dyDescent="0.25">
      <c r="A26" s="89" t="s">
        <v>36</v>
      </c>
      <c r="B26" s="89"/>
      <c r="C26" s="89"/>
      <c r="D26" s="89"/>
      <c r="E26" s="89"/>
    </row>
    <row r="27" spans="1:13" s="25" customFormat="1" x14ac:dyDescent="0.25">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796875" defaultRowHeight="12.5" x14ac:dyDescent="0.25"/>
  <cols>
    <col min="1" max="1" width="8.1796875" style="5" customWidth="1"/>
    <col min="2" max="2" width="8.7265625" style="5" customWidth="1"/>
    <col min="3" max="3" width="11.1796875" style="37" customWidth="1"/>
    <col min="4" max="4" width="11.26953125" style="37" customWidth="1"/>
    <col min="5" max="5" width="17.81640625" style="37" customWidth="1"/>
    <col min="6" max="16384" width="9.1796875" style="5"/>
  </cols>
  <sheetData>
    <row r="1" spans="1:13" ht="27.65" customHeight="1" x14ac:dyDescent="0.3">
      <c r="A1" s="92" t="s">
        <v>28</v>
      </c>
      <c r="B1" s="93"/>
      <c r="C1" s="93"/>
      <c r="D1" s="93"/>
      <c r="E1" s="94"/>
    </row>
    <row r="2" spans="1:13" s="10" customFormat="1" ht="13" x14ac:dyDescent="0.3">
      <c r="A2" s="90" t="s">
        <v>1</v>
      </c>
      <c r="B2" s="90"/>
      <c r="C2" s="90"/>
      <c r="D2" s="90"/>
      <c r="E2" s="90"/>
    </row>
    <row r="3" spans="1:13" ht="38.15" customHeight="1" x14ac:dyDescent="0.3">
      <c r="A3" s="27" t="s">
        <v>2</v>
      </c>
      <c r="B3" s="28"/>
      <c r="C3" s="16" t="s">
        <v>39</v>
      </c>
      <c r="D3" s="16" t="s">
        <v>40</v>
      </c>
      <c r="E3" s="14" t="s">
        <v>41</v>
      </c>
    </row>
    <row r="4" spans="1:13" x14ac:dyDescent="0.25">
      <c r="A4" s="91" t="s">
        <v>3</v>
      </c>
      <c r="B4" s="29" t="s">
        <v>4</v>
      </c>
      <c r="C4" s="30">
        <v>29647.831959999996</v>
      </c>
      <c r="D4" s="30">
        <v>29198.075169000014</v>
      </c>
      <c r="E4" s="19">
        <v>-1.5169972347617151</v>
      </c>
    </row>
    <row r="5" spans="1:13" x14ac:dyDescent="0.25">
      <c r="A5" s="91"/>
      <c r="B5" s="29" t="s">
        <v>5</v>
      </c>
      <c r="C5" s="30">
        <v>22991.020443000001</v>
      </c>
      <c r="D5" s="30">
        <v>20906.407390999993</v>
      </c>
      <c r="E5" s="19">
        <v>-9.0670749354872378</v>
      </c>
    </row>
    <row r="6" spans="1:13" x14ac:dyDescent="0.25">
      <c r="A6" s="91"/>
      <c r="B6" s="20" t="s">
        <v>6</v>
      </c>
      <c r="C6" s="31">
        <v>52638.852402999997</v>
      </c>
      <c r="D6" s="31">
        <v>50104.482560000004</v>
      </c>
      <c r="E6" s="22">
        <v>-4.8146373397296198</v>
      </c>
    </row>
    <row r="7" spans="1:13" x14ac:dyDescent="0.25">
      <c r="A7" s="87" t="s">
        <v>7</v>
      </c>
      <c r="B7" s="29" t="s">
        <v>4</v>
      </c>
      <c r="C7" s="30">
        <v>25589.721030000001</v>
      </c>
      <c r="D7" s="30">
        <v>25292.869297000008</v>
      </c>
      <c r="E7" s="19">
        <v>-1.1600428650706551</v>
      </c>
    </row>
    <row r="8" spans="1:13" x14ac:dyDescent="0.25">
      <c r="A8" s="87"/>
      <c r="B8" s="29" t="s">
        <v>5</v>
      </c>
      <c r="C8" s="30">
        <v>18391.526756000003</v>
      </c>
      <c r="D8" s="30">
        <v>16464.239548999998</v>
      </c>
      <c r="E8" s="19">
        <v>-10.479212697071205</v>
      </c>
    </row>
    <row r="9" spans="1:13" x14ac:dyDescent="0.25">
      <c r="A9" s="87"/>
      <c r="B9" s="20" t="s">
        <v>6</v>
      </c>
      <c r="C9" s="31">
        <v>43981.247786000007</v>
      </c>
      <c r="D9" s="31">
        <v>41757.108846000003</v>
      </c>
      <c r="E9" s="22">
        <v>-5.0570164603378585</v>
      </c>
    </row>
    <row r="10" spans="1:13" x14ac:dyDescent="0.25">
      <c r="A10" s="87" t="s">
        <v>8</v>
      </c>
      <c r="B10" s="29" t="s">
        <v>4</v>
      </c>
      <c r="C10" s="30">
        <v>21391.12407200001</v>
      </c>
      <c r="D10" s="30">
        <v>20811.519345000012</v>
      </c>
      <c r="E10" s="19">
        <v>-2.709557127755974</v>
      </c>
    </row>
    <row r="11" spans="1:13" x14ac:dyDescent="0.25">
      <c r="A11" s="87"/>
      <c r="B11" s="29" t="s">
        <v>5</v>
      </c>
      <c r="C11" s="30">
        <v>15216.680899000003</v>
      </c>
      <c r="D11" s="30">
        <v>13565.364442999999</v>
      </c>
      <c r="E11" s="19">
        <v>-10.852014752497833</v>
      </c>
    </row>
    <row r="12" spans="1:13" ht="14" x14ac:dyDescent="0.3">
      <c r="A12" s="87"/>
      <c r="B12" s="20" t="s">
        <v>6</v>
      </c>
      <c r="C12" s="21">
        <v>36607.804971000012</v>
      </c>
      <c r="D12" s="21">
        <v>34376.883788000006</v>
      </c>
      <c r="E12" s="22">
        <v>-6.0941134951065568</v>
      </c>
      <c r="F12" s="65"/>
      <c r="G12" s="12"/>
      <c r="H12" s="12"/>
      <c r="I12" s="12"/>
      <c r="J12" s="12"/>
      <c r="K12" s="58"/>
      <c r="L12" s="12"/>
      <c r="M12" s="12"/>
    </row>
    <row r="13" spans="1:13" x14ac:dyDescent="0.25">
      <c r="A13" s="87" t="s">
        <v>9</v>
      </c>
      <c r="B13" s="29" t="s">
        <v>4</v>
      </c>
      <c r="C13" s="30">
        <v>4186.7926109999999</v>
      </c>
      <c r="D13" s="30">
        <v>4469.9548969999996</v>
      </c>
      <c r="E13" s="19">
        <v>6.7632269450377134</v>
      </c>
      <c r="F13" s="65"/>
      <c r="G13" s="12"/>
      <c r="H13" s="12"/>
      <c r="I13" s="12"/>
      <c r="J13" s="12"/>
      <c r="K13" s="12"/>
      <c r="L13" s="12"/>
      <c r="M13" s="12"/>
    </row>
    <row r="14" spans="1:13" x14ac:dyDescent="0.25">
      <c r="A14" s="87"/>
      <c r="B14" s="29" t="s">
        <v>5</v>
      </c>
      <c r="C14" s="30">
        <v>2694.1767360000003</v>
      </c>
      <c r="D14" s="30">
        <v>2386.5424199999998</v>
      </c>
      <c r="E14" s="19">
        <v>-11.418490549982984</v>
      </c>
      <c r="F14" s="65"/>
      <c r="G14" s="12"/>
      <c r="H14" s="12"/>
      <c r="I14" s="12"/>
      <c r="J14" s="12"/>
      <c r="K14" s="12"/>
      <c r="L14" s="12"/>
      <c r="M14" s="12"/>
    </row>
    <row r="15" spans="1:13" ht="14" x14ac:dyDescent="0.3">
      <c r="A15" s="87"/>
      <c r="B15" s="20" t="s">
        <v>6</v>
      </c>
      <c r="C15" s="21">
        <v>6880.9693470000002</v>
      </c>
      <c r="D15" s="21">
        <v>6856.4973169999994</v>
      </c>
      <c r="E15" s="22">
        <v>-0.35564800198782226</v>
      </c>
      <c r="F15" s="65"/>
      <c r="G15" s="12"/>
      <c r="H15" s="12"/>
      <c r="I15" s="12"/>
      <c r="J15" s="12"/>
      <c r="K15" s="58"/>
      <c r="L15" s="12"/>
      <c r="M15" s="12"/>
    </row>
    <row r="16" spans="1:13" ht="15.5" x14ac:dyDescent="0.35">
      <c r="A16" s="87" t="s">
        <v>10</v>
      </c>
      <c r="B16" s="29" t="s">
        <v>4</v>
      </c>
      <c r="C16" s="30">
        <v>11.804347</v>
      </c>
      <c r="D16" s="30">
        <v>11.395054999999999</v>
      </c>
      <c r="E16" s="33">
        <v>-3.4672989535126342</v>
      </c>
      <c r="H16" s="66"/>
      <c r="I16" s="62"/>
      <c r="J16" s="67"/>
    </row>
    <row r="17" spans="1:12" ht="15.5" x14ac:dyDescent="0.35">
      <c r="A17" s="87"/>
      <c r="B17" s="29" t="s">
        <v>5</v>
      </c>
      <c r="C17" s="30">
        <v>480.66912100000002</v>
      </c>
      <c r="D17" s="30">
        <v>512.33268599999997</v>
      </c>
      <c r="E17" s="33">
        <v>6.5873932018195944</v>
      </c>
      <c r="H17" s="66"/>
      <c r="I17" s="62"/>
      <c r="J17" s="67"/>
    </row>
    <row r="18" spans="1:12" ht="12.4" customHeight="1" x14ac:dyDescent="0.35">
      <c r="A18" s="87"/>
      <c r="B18" s="20" t="s">
        <v>6</v>
      </c>
      <c r="C18" s="21">
        <v>492.47346800000003</v>
      </c>
      <c r="D18" s="21">
        <v>523.72774099999992</v>
      </c>
      <c r="E18" s="22">
        <v>6.3463871722730048</v>
      </c>
      <c r="H18" s="66"/>
      <c r="I18" s="67"/>
      <c r="J18" s="62"/>
    </row>
    <row r="19" spans="1:12" ht="15.5" x14ac:dyDescent="0.35">
      <c r="A19" s="87" t="s">
        <v>11</v>
      </c>
      <c r="B19" s="29" t="s">
        <v>4</v>
      </c>
      <c r="C19" s="30">
        <v>2717.4484009999996</v>
      </c>
      <c r="D19" s="30">
        <v>2576.7893240000003</v>
      </c>
      <c r="E19" s="19">
        <v>-5.1761452746715833</v>
      </c>
      <c r="H19" s="66"/>
      <c r="I19" s="62"/>
      <c r="J19" s="67"/>
    </row>
    <row r="20" spans="1:12" ht="15.5" x14ac:dyDescent="0.35">
      <c r="A20" s="87"/>
      <c r="B20" s="29" t="s">
        <v>5</v>
      </c>
      <c r="C20" s="30">
        <v>3048.5289299999999</v>
      </c>
      <c r="D20" s="30">
        <v>2910.7077940000008</v>
      </c>
      <c r="E20" s="19">
        <v>-4.5209062851176558</v>
      </c>
      <c r="H20" s="66"/>
      <c r="I20" s="67"/>
      <c r="J20" s="62"/>
    </row>
    <row r="21" spans="1:12" ht="13.9" customHeight="1" x14ac:dyDescent="0.25">
      <c r="A21" s="87"/>
      <c r="B21" s="20" t="s">
        <v>6</v>
      </c>
      <c r="C21" s="21">
        <v>5765.977331</v>
      </c>
      <c r="D21" s="21">
        <v>5487.4971180000011</v>
      </c>
      <c r="E21" s="22">
        <v>-4.8297139758560732</v>
      </c>
    </row>
    <row r="22" spans="1:12" ht="15.5" x14ac:dyDescent="0.25">
      <c r="A22" s="87" t="s">
        <v>12</v>
      </c>
      <c r="B22" s="29" t="s">
        <v>4</v>
      </c>
      <c r="C22" s="30">
        <v>548.33702600000004</v>
      </c>
      <c r="D22" s="30">
        <v>627.02144199999987</v>
      </c>
      <c r="E22" s="33">
        <v>14.349644884275973</v>
      </c>
      <c r="J22" s="66"/>
    </row>
    <row r="23" spans="1:12" ht="15.5" x14ac:dyDescent="0.35">
      <c r="A23" s="87"/>
      <c r="B23" s="29" t="s">
        <v>5</v>
      </c>
      <c r="C23" s="30">
        <v>816.31659599999989</v>
      </c>
      <c r="D23" s="30">
        <v>672.25785699999983</v>
      </c>
      <c r="E23" s="33">
        <v>-17.647410294718547</v>
      </c>
      <c r="K23" s="68"/>
      <c r="L23" s="69"/>
    </row>
    <row r="24" spans="1:12" x14ac:dyDescent="0.25">
      <c r="A24" s="87"/>
      <c r="B24" s="20" t="s">
        <v>6</v>
      </c>
      <c r="C24" s="21">
        <v>1364.6536219999998</v>
      </c>
      <c r="D24" s="21">
        <v>1299.2792989999998</v>
      </c>
      <c r="E24" s="22">
        <v>-4.7905433251398355</v>
      </c>
    </row>
    <row r="25" spans="1:12" ht="34.4" customHeight="1" x14ac:dyDescent="0.25">
      <c r="A25" s="88" t="s">
        <v>0</v>
      </c>
      <c r="B25" s="88"/>
      <c r="C25" s="88"/>
      <c r="D25" s="88"/>
      <c r="E25" s="88"/>
    </row>
    <row r="26" spans="1:12" ht="103.9" customHeight="1" x14ac:dyDescent="0.25">
      <c r="A26" s="89" t="s">
        <v>37</v>
      </c>
      <c r="B26" s="89"/>
      <c r="C26" s="89"/>
      <c r="D26" s="89"/>
      <c r="E26" s="89"/>
    </row>
    <row r="27" spans="1:12" x14ac:dyDescent="0.25">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Parker, Kiara CTR (OST)</cp:lastModifiedBy>
  <dcterms:created xsi:type="dcterms:W3CDTF">2018-03-12T19:17:34Z</dcterms:created>
  <dcterms:modified xsi:type="dcterms:W3CDTF">2020-01-28T15:04:45Z</dcterms:modified>
</cp:coreProperties>
</file>