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M:\External Affairs\Press\Scheduled releases\Transborder releases\2019 Releases\12 Dec 2019\"/>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<sst xmlns="http://schemas.openxmlformats.org/spreadsheetml/2006/main" count="138" uniqueCount="42">
  <si>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</si>
  <si>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</si>
  <si>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</si>
  <si>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</si>
  <si>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</si>
  <si>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</si>
  <si>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</si>
  <si>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</si>
  <si>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</si>
  <si>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</si>
  <si>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</si>
  <si>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</si>
  <si>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</si>
  <si>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</si>
  <si>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</si>
  <si>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</si>
  <si>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</si>
  <si>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</si>
  <si>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</si>
  <si>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</si>
  <si>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</si>
  <si>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</si>
  <si>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</si>
  <si>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</si>
  <si>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</si>
  <si>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</si>
  <si>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</si>
  <si>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</si>
  <si>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</si>
  <si>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</si>
  <si>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</si>
  <si>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</si>
  <si>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</si>
  <si>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 xml:space="preserve"> Percent Change      2017-2018</t>
  </si>
  <si>
    <t xml:space="preserve"> Percent Change       2018-2019</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</si>
  <si>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</si>
  <si>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</si>
  <si>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</si>
  <si>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</si>
  <si>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December 2018</t>
  </si>
  <si>
    <t xml:space="preserve"> December 2019</t>
  </si>
  <si>
    <t xml:space="preserve"> Percent Change December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</si>
</sst>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11"/>
      <color theme="1"/>
      <name val="Arial"/>
      <family val="2"/>
    </font>
    <font>
      <sz val="10"/>
      <color rgb="FF000000"/>
      <name val="Arial"/>
      <family val="2"/>
    </font>
    <font>
      <sz val="12"/>
      <color theme="1"/>
      <name val="Times New Roman"/>
      <family val="1"/>
    </font>
    <font>
      <sz val="9"/>
      <color theme="1"/>
      <name val="Arial"/>
      <family val="2"/>
    </font>
    <font>
      <sz val="12"/>
      <color theme="1"/>
      <name val="Courier New"/>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3" fontId="12" fillId="0" borderId="0" xfId="0" applyNumberFormat="1" applyFont="1"/>
    <xf numFmtId="169" fontId="7" fillId="0" borderId="1" xfId="2" applyNumberFormat="1" applyFont="1" applyFill="1" applyBorder="1"/>
    <xf numFmtId="169" fontId="7" fillId="0" borderId="0" xfId="2" applyNumberFormat="1" applyFont="1" applyFill="1" applyBorder="1" applyAlignment="1">
      <alignment horizontal="right" wrapText="1"/>
    </xf>
    <xf numFmtId="170" fontId="8" fillId="0" borderId="0" xfId="0" applyNumberFormat="1" applyFont="1" applyAlignment="1">
      <alignment vertical="center"/>
    </xf>
    <xf numFmtId="171" fontId="0" fillId="0" borderId="0" xfId="5" applyNumberFormat="1" applyFont="1"/>
    <xf numFmtId="169" fontId="7" fillId="0" borderId="1" xfId="2" applyNumberFormat="1" applyFont="1" applyFill="1" applyBorder="1" applyAlignment="1">
      <alignment horizontal="right"/>
    </xf>
    <xf numFmtId="170" fontId="13" fillId="0" borderId="1" xfId="0" applyNumberFormat="1" applyFont="1" applyBorder="1" applyAlignment="1">
      <alignment vertical="center"/>
    </xf>
    <xf numFmtId="3" fontId="7" fillId="3" borderId="1" xfId="0" applyNumberFormat="1" applyFont="1" applyFill="1" applyBorder="1" applyAlignment="1">
      <alignment horizontal="left" indent="5"/>
    </xf>
    <xf numFmtId="169" fontId="2" fillId="0" borderId="0" xfId="1" applyNumberFormat="1" applyFill="1"/>
    <xf numFmtId="165" fontId="4" fillId="0" borderId="0" xfId="1" applyNumberFormat="1" applyFont="1" applyFill="1"/>
    <xf numFmtId="165" fontId="7" fillId="0" borderId="0" xfId="0" applyNumberFormat="1" applyFont="1" applyFill="1" applyBorder="1"/>
    <xf numFmtId="0" fontId="14" fillId="0" borderId="0" xfId="0" applyFont="1" applyAlignment="1">
      <alignment vertical="center"/>
    </xf>
    <xf numFmtId="171" fontId="14" fillId="0" borderId="0" xfId="5" applyNumberFormat="1" applyFont="1" applyAlignment="1">
      <alignment vertical="center"/>
    </xf>
    <xf numFmtId="168" fontId="14" fillId="0" borderId="0" xfId="0" applyNumberFormat="1" applyFont="1" applyAlignment="1">
      <alignment vertical="center"/>
    </xf>
    <xf numFmtId="0" fontId="0" fillId="0" borderId="0" xfId="0" applyFont="1"/>
    <xf numFmtId="8" fontId="14" fillId="0" borderId="0" xfId="0" applyNumberFormat="1" applyFont="1" applyAlignment="1">
      <alignment vertical="center"/>
    </xf>
    <xf numFmtId="0" fontId="14" fillId="0" borderId="0" xfId="0" applyFont="1"/>
    <xf numFmtId="8" fontId="14" fillId="0" borderId="0" xfId="0" applyNumberFormat="1" applyFont="1"/>
    <xf numFmtId="0" fontId="15" fillId="0" borderId="0" xfId="0" applyFont="1"/>
    <xf numFmtId="0" fontId="16" fillId="0" borderId="0" xfId="0" applyFont="1" applyAlignment="1">
      <alignment horizontal="left" vertical="center" indent="9"/>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5" x14ac:dyDescent="0.25"/>
  <cols>
    <col min="2" max="2" width="11.85546875" bestFit="1" customWidth="1"/>
  </cols>
  <sheetData>
    <row r="1" spans="1:2" x14ac:dyDescent="0.25">
      <c r="A1" s="3" t="s">
        <v>35</v>
      </c>
      <c r="B1" s="4"/>
    </row>
    <row r="2" spans="1:2" x14ac:dyDescent="0.25">
      <c r="A2" s="5" t="s">
        <v>30</v>
      </c>
      <c r="B2" s="4"/>
    </row>
    <row r="3" spans="1:2" x14ac:dyDescent="0.25">
      <c r="A3" s="6" t="s">
        <v>2</v>
      </c>
      <c r="B3" s="7" t="s">
        <v>29</v>
      </c>
    </row>
    <row r="4" spans="1:2" x14ac:dyDescent="0.25">
      <c r="A4" s="8" t="s">
        <v>8</v>
      </c>
      <c r="B4" s="9">
        <f>'Table 2'!D12/1000</f>
        <v>57.213453724999994</v>
      </c>
    </row>
    <row r="5" spans="1:2" x14ac:dyDescent="0.25">
      <c r="A5" s="8" t="s">
        <v>9</v>
      </c>
      <c r="B5" s="9">
        <f>'Table 2'!D15/1000</f>
        <v>14.426844323000001</v>
      </c>
    </row>
    <row r="6" spans="1:2" x14ac:dyDescent="0.25">
      <c r="A6" s="8" t="s">
        <v>11</v>
      </c>
      <c r="B6" s="9">
        <f>'Table 2'!D21/1000</f>
        <v>8.5549415599999996</v>
      </c>
    </row>
    <row r="7" spans="1:2" x14ac:dyDescent="0.25">
      <c r="A7" s="8" t="s">
        <v>10</v>
      </c>
      <c r="B7" s="9">
        <f>'Table 2'!D18/1000</f>
        <v>6.5139979150000009</v>
      </c>
    </row>
    <row r="8" spans="1:2" x14ac:dyDescent="0.25">
      <c r="A8" s="8" t="s">
        <v>12</v>
      </c>
      <c r="B8" s="9">
        <f>'Table 2'!D24/1000</f>
        <v>4.5950357380000026</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19"/>
  <sheetViews>
    <sheetView tabSelected="1" zoomScaleNormal="100" zoomScaleSheetLayoutView="100" workbookViewId="0">
      <selection sqref="A1:F1"/>
    </sheetView>
  </sheetViews>
  <sheetFormatPr defaultColWidth="9.28515625" defaultRowHeight="12.75" x14ac:dyDescent="0.2"/>
  <cols>
    <col min="1" max="1" width="14.28515625" style="38" customWidth="1"/>
    <col min="2" max="6" width="13.85546875" style="38" customWidth="1"/>
    <col min="7" max="16384" width="9.28515625" style="38"/>
  </cols>
  <sheetData>
    <row r="1" spans="1:12" ht="18.600000000000001" customHeight="1" x14ac:dyDescent="0.2">
      <c r="A1" s="77" t="s">
        <v>13</v>
      </c>
      <c r="B1" s="77"/>
      <c r="C1" s="77"/>
      <c r="D1" s="77"/>
      <c r="E1" s="77"/>
      <c r="F1" s="77"/>
    </row>
    <row r="2" spans="1:12" x14ac:dyDescent="0.2">
      <c r="A2" s="78" t="s">
        <v>1</v>
      </c>
      <c r="B2" s="78"/>
      <c r="C2" s="78"/>
      <c r="D2" s="78"/>
      <c r="E2" s="78"/>
      <c r="F2" s="78"/>
    </row>
    <row r="3" spans="1:12" ht="37.5" customHeight="1" x14ac:dyDescent="0.2">
      <c r="A3" s="39" t="s">
        <v>14</v>
      </c>
      <c r="B3" s="39">
        <v>2017</v>
      </c>
      <c r="C3" s="39">
        <v>2018</v>
      </c>
      <c r="D3" s="39">
        <v>2019</v>
      </c>
      <c r="E3" s="40" t="s">
        <v>33</v>
      </c>
      <c r="F3" s="40" t="s">
        <v>34</v>
      </c>
      <c r="H3" s="49"/>
      <c r="I3" s="41"/>
    </row>
    <row r="4" spans="1:12" s="43" customFormat="1" ht="12.75" customHeight="1" x14ac:dyDescent="0.25">
      <c r="A4" s="42" t="s">
        <v>15</v>
      </c>
      <c r="B4" s="54">
        <v>87960.384374999965</v>
      </c>
      <c r="C4" s="55">
        <v>96648.309055000078</v>
      </c>
      <c r="D4" s="55">
        <v>95623.079534999997</v>
      </c>
      <c r="E4" s="52">
        <v>9.8770881252188705</v>
      </c>
      <c r="F4" s="50">
        <v>-1.0607837116080003</v>
      </c>
      <c r="H4" s="48"/>
      <c r="I4" s="44"/>
    </row>
    <row r="5" spans="1:12" s="45" customFormat="1" ht="12.75" customHeight="1" x14ac:dyDescent="0.25">
      <c r="A5" s="42" t="s">
        <v>16</v>
      </c>
      <c r="B5" s="54">
        <v>86474.172442000025</v>
      </c>
      <c r="C5" s="55">
        <v>93965.981298999977</v>
      </c>
      <c r="D5" s="55">
        <v>94188.982941999959</v>
      </c>
      <c r="E5" s="52">
        <v>8.663637529488831</v>
      </c>
      <c r="F5" s="50">
        <v>0.23732167739557594</v>
      </c>
      <c r="H5" s="44"/>
      <c r="I5" s="44"/>
    </row>
    <row r="6" spans="1:12" s="43" customFormat="1" ht="12.75" customHeight="1" x14ac:dyDescent="0.25">
      <c r="A6" s="42" t="s">
        <v>17</v>
      </c>
      <c r="B6" s="54">
        <v>100288.93378100001</v>
      </c>
      <c r="C6" s="55">
        <v>105767.08332099998</v>
      </c>
      <c r="D6" s="55">
        <v>107229.859645</v>
      </c>
      <c r="E6" s="52">
        <v>5.462366916735383</v>
      </c>
      <c r="F6" s="50">
        <v>1.3830166040983816</v>
      </c>
      <c r="G6" s="51"/>
      <c r="H6" s="44"/>
      <c r="I6" s="44"/>
    </row>
    <row r="7" spans="1:12" s="45" customFormat="1" ht="12.75" customHeight="1" x14ac:dyDescent="0.25">
      <c r="A7" s="42" t="s">
        <v>31</v>
      </c>
      <c r="B7" s="54">
        <v>91067.617386000056</v>
      </c>
      <c r="C7" s="54">
        <v>102699.71858699997</v>
      </c>
      <c r="D7" s="54">
        <v>104548.78157200001</v>
      </c>
      <c r="E7" s="52">
        <v>12.773037809582821</v>
      </c>
      <c r="F7" s="50">
        <v>1.8004557465594255</v>
      </c>
      <c r="H7" s="44"/>
      <c r="I7" s="44"/>
    </row>
    <row r="8" spans="1:12" s="45" customFormat="1" ht="12.75" customHeight="1" x14ac:dyDescent="0.25">
      <c r="A8" s="42" t="s">
        <v>18</v>
      </c>
      <c r="B8" s="54">
        <v>98246.033725000176</v>
      </c>
      <c r="C8" s="54">
        <v>107250.61812200001</v>
      </c>
      <c r="D8" s="54">
        <v>109795.88839800005</v>
      </c>
      <c r="E8" s="52">
        <v>9.1653413940400768</v>
      </c>
      <c r="F8" s="50">
        <v>2.3731987009200242</v>
      </c>
      <c r="H8" s="44"/>
      <c r="I8" s="44"/>
    </row>
    <row r="9" spans="1:12" s="43" customFormat="1" ht="12.75" customHeight="1" x14ac:dyDescent="0.25">
      <c r="A9" s="42" t="s">
        <v>32</v>
      </c>
      <c r="B9" s="54">
        <v>99764.164609999978</v>
      </c>
      <c r="C9" s="54">
        <v>106164.22463499999</v>
      </c>
      <c r="D9" s="54">
        <v>103765.79686800003</v>
      </c>
      <c r="E9" s="52">
        <v>6.4151893117325622</v>
      </c>
      <c r="F9" s="50">
        <v>-2.2591676011820003</v>
      </c>
      <c r="H9" s="44"/>
      <c r="I9" s="44"/>
    </row>
    <row r="10" spans="1:12" s="43" customFormat="1" ht="12.75" customHeight="1" x14ac:dyDescent="0.25">
      <c r="A10" s="42" t="s">
        <v>19</v>
      </c>
      <c r="B10" s="54">
        <v>89174.993506000043</v>
      </c>
      <c r="C10" s="58">
        <v>101211.76001000003</v>
      </c>
      <c r="D10" s="58">
        <v>102441.39063399998</v>
      </c>
      <c r="E10" s="52">
        <v>13.497916883156403</v>
      </c>
      <c r="F10" s="50">
        <v>1.2149088444648222</v>
      </c>
      <c r="H10" s="44"/>
      <c r="I10" s="44"/>
    </row>
    <row r="11" spans="1:12" s="43" customFormat="1" ht="12.75" customHeight="1" x14ac:dyDescent="0.25">
      <c r="A11" s="42" t="s">
        <v>38</v>
      </c>
      <c r="B11" s="54">
        <v>97439.343152000001</v>
      </c>
      <c r="C11" s="54">
        <v>106897.116708</v>
      </c>
      <c r="D11" s="54">
        <v>105102.97045399999</v>
      </c>
      <c r="E11" s="52">
        <v>9.7063190802162893</v>
      </c>
      <c r="F11" s="50">
        <f>((D11/C11)-1)*100</f>
        <v>-1.6783860119453875</v>
      </c>
      <c r="H11" s="44"/>
      <c r="I11" s="44"/>
    </row>
    <row r="12" spans="1:12" s="43" customFormat="1" ht="12.75" customHeight="1" x14ac:dyDescent="0.25">
      <c r="A12" s="42" t="s">
        <v>20</v>
      </c>
      <c r="B12" s="54">
        <v>94378.991538999922</v>
      </c>
      <c r="C12" s="54">
        <v>101626.55309600002</v>
      </c>
      <c r="D12" s="54">
        <v>101434.88213399997</v>
      </c>
      <c r="E12" s="52">
        <v>7.6792106366225656</v>
      </c>
      <c r="F12" s="50">
        <v>-0.18860323031810486</v>
      </c>
      <c r="H12" s="44"/>
      <c r="I12" s="44"/>
    </row>
    <row r="13" spans="1:12" s="43" customFormat="1" ht="12.75" customHeight="1" x14ac:dyDescent="0.25">
      <c r="A13" s="42" t="s">
        <v>21</v>
      </c>
      <c r="B13" s="62">
        <v>100561.43617599983</v>
      </c>
      <c r="C13" s="62">
        <v>110795.59773199995</v>
      </c>
      <c r="D13" s="62">
        <v>107112.005584</v>
      </c>
      <c r="E13" s="52">
        <v>10.17702406127975</v>
      </c>
      <c r="F13" s="63">
        <v>-3.3246737446284875</v>
      </c>
      <c r="H13" s="44"/>
      <c r="I13" s="44"/>
      <c r="L13" s="60"/>
    </row>
    <row r="14" spans="1:12" s="43" customFormat="1" ht="12.75" customHeight="1" x14ac:dyDescent="0.25">
      <c r="A14" s="42" t="s">
        <v>22</v>
      </c>
      <c r="B14" s="54">
        <v>100612.60677399999</v>
      </c>
      <c r="C14" s="54">
        <v>103042.82291500001</v>
      </c>
      <c r="D14" s="54">
        <v>99031.553698999967</v>
      </c>
      <c r="E14" s="52">
        <v>2.4154191198512995</v>
      </c>
      <c r="F14" s="50">
        <v>-3.8928176679601405</v>
      </c>
      <c r="H14" s="44"/>
      <c r="I14" s="44"/>
    </row>
    <row r="15" spans="1:12" s="43" customFormat="1" ht="12.75" customHeight="1" x14ac:dyDescent="0.25">
      <c r="A15" s="42" t="s">
        <v>23</v>
      </c>
      <c r="B15" s="54">
        <v>93512.090966999996</v>
      </c>
      <c r="C15" s="54">
        <v>92668.412854000009</v>
      </c>
      <c r="D15" s="64">
        <v>96342.484232999996</v>
      </c>
      <c r="E15" s="52">
        <v>-0.90221286282404933</v>
      </c>
      <c r="F15" s="50">
        <v>4</v>
      </c>
      <c r="H15" s="44"/>
      <c r="I15" s="44"/>
    </row>
    <row r="16" spans="1:12" s="45" customFormat="1" ht="12.75" customHeight="1" x14ac:dyDescent="0.25">
      <c r="A16" s="46" t="s">
        <v>24</v>
      </c>
      <c r="B16" s="56">
        <v>1139480.7684329988</v>
      </c>
      <c r="C16" s="56">
        <v>1228738.198334001</v>
      </c>
      <c r="D16" s="56">
        <v>1226617.675698</v>
      </c>
      <c r="E16" s="53">
        <v>7.8331668575456277</v>
      </c>
      <c r="F16" s="53">
        <v>-0.2</v>
      </c>
      <c r="G16" s="66"/>
      <c r="H16" s="44"/>
      <c r="I16" s="44"/>
    </row>
    <row r="17" spans="1:9" ht="33" customHeight="1" x14ac:dyDescent="0.2">
      <c r="A17" s="79" t="s">
        <v>0</v>
      </c>
      <c r="B17" s="79"/>
      <c r="C17" s="79"/>
      <c r="D17" s="79"/>
      <c r="E17" s="79"/>
      <c r="F17" s="79"/>
      <c r="H17" s="47"/>
      <c r="I17" s="47"/>
    </row>
    <row r="18" spans="1:9" ht="25.5" customHeight="1" x14ac:dyDescent="0.2">
      <c r="A18" s="80" t="s">
        <v>25</v>
      </c>
      <c r="B18" s="80"/>
      <c r="C18" s="80"/>
      <c r="D18" s="80"/>
      <c r="E18" s="80"/>
      <c r="F18" s="80"/>
      <c r="H18" s="47"/>
      <c r="I18" s="47"/>
    </row>
    <row r="19" spans="1:9" x14ac:dyDescent="0.2">
      <c r="B19" s="65"/>
      <c r="C19" s="65"/>
      <c r="D19" s="6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activeCell="P3" sqref="P3"/>
    </sheetView>
  </sheetViews>
  <sheetFormatPr defaultColWidth="8.85546875" defaultRowHeight="12.75" x14ac:dyDescent="0.2"/>
  <cols>
    <col min="1" max="1" width="7.85546875" style="12" customWidth="1"/>
    <col min="2" max="2" width="7.28515625" style="12" customWidth="1"/>
    <col min="3" max="3" width="11.5703125" style="24" customWidth="1"/>
    <col min="4" max="4" width="11.42578125" style="24" customWidth="1"/>
    <col min="5" max="5" width="16.28515625" style="24" customWidth="1"/>
    <col min="6" max="6" width="10.28515625" style="11" customWidth="1"/>
    <col min="7" max="16384" width="8.85546875" style="12"/>
  </cols>
  <sheetData>
    <row r="1" spans="1:10" ht="26.65" customHeight="1" x14ac:dyDescent="0.2">
      <c r="A1" s="84" t="s">
        <v>26</v>
      </c>
      <c r="B1" s="84"/>
      <c r="C1" s="84"/>
      <c r="D1" s="84"/>
      <c r="E1" s="84"/>
    </row>
    <row r="2" spans="1:10" s="13" customFormat="1" x14ac:dyDescent="0.2">
      <c r="A2" s="85" t="s">
        <v>1</v>
      </c>
      <c r="B2" s="85"/>
      <c r="C2" s="85"/>
      <c r="D2" s="85"/>
      <c r="E2" s="85"/>
    </row>
    <row r="3" spans="1:10" ht="42.75" customHeight="1" x14ac:dyDescent="0.2">
      <c r="A3" s="14" t="s">
        <v>2</v>
      </c>
      <c r="B3" s="15"/>
      <c r="C3" s="16" t="s">
        <v>39</v>
      </c>
      <c r="D3" s="16" t="s">
        <v>40</v>
      </c>
      <c r="E3" s="14" t="s">
        <v>41</v>
      </c>
      <c r="F3" s="12"/>
      <c r="G3" s="75"/>
    </row>
    <row r="4" spans="1:10" x14ac:dyDescent="0.2">
      <c r="A4" s="86" t="s">
        <v>3</v>
      </c>
      <c r="B4" s="17" t="s">
        <v>4</v>
      </c>
      <c r="C4" s="59">
        <v>50893.861044000012</v>
      </c>
      <c r="D4" s="18">
        <v>54990.608547000003</v>
      </c>
      <c r="E4" s="19">
        <v>8.0495906951492255</v>
      </c>
      <c r="F4" s="12"/>
    </row>
    <row r="5" spans="1:10" ht="15.75" customHeight="1" x14ac:dyDescent="0.2">
      <c r="A5" s="86"/>
      <c r="B5" s="17" t="s">
        <v>5</v>
      </c>
      <c r="C5" s="18">
        <v>41774.551810000004</v>
      </c>
      <c r="D5" s="18">
        <v>41351.875685999985</v>
      </c>
      <c r="E5" s="19">
        <v>-1.0118028935951857</v>
      </c>
      <c r="F5" s="12"/>
    </row>
    <row r="6" spans="1:10" ht="15.75" customHeight="1" x14ac:dyDescent="0.2">
      <c r="A6" s="86"/>
      <c r="B6" s="20" t="s">
        <v>6</v>
      </c>
      <c r="C6" s="21">
        <v>92668.412854000024</v>
      </c>
      <c r="D6" s="21">
        <v>96342.484232999996</v>
      </c>
      <c r="E6" s="22">
        <v>3.9647505183762406</v>
      </c>
      <c r="F6" s="12"/>
      <c r="G6" s="23"/>
    </row>
    <row r="7" spans="1:10" ht="15.75" customHeight="1" x14ac:dyDescent="0.2">
      <c r="A7" s="81" t="s">
        <v>7</v>
      </c>
      <c r="B7" s="17" t="s">
        <v>4</v>
      </c>
      <c r="C7" s="18">
        <v>43452.301657999997</v>
      </c>
      <c r="D7" s="18">
        <v>46259.547831000018</v>
      </c>
      <c r="E7" s="19">
        <v>6.460523530134239</v>
      </c>
      <c r="F7" s="12"/>
    </row>
    <row r="8" spans="1:10" ht="15.75" customHeight="1" x14ac:dyDescent="0.2">
      <c r="A8" s="81"/>
      <c r="B8" s="17" t="s">
        <v>5</v>
      </c>
      <c r="C8" s="18">
        <v>32739.623979999997</v>
      </c>
      <c r="D8" s="18">
        <v>31894.748131999993</v>
      </c>
      <c r="E8" s="19">
        <v>-2.5805911775777211</v>
      </c>
      <c r="F8" s="12"/>
    </row>
    <row r="9" spans="1:10" ht="15.75" customHeight="1" x14ac:dyDescent="0.2">
      <c r="A9" s="81"/>
      <c r="B9" s="20" t="s">
        <v>6</v>
      </c>
      <c r="C9" s="21">
        <v>76191.925637999986</v>
      </c>
      <c r="D9" s="21">
        <v>78154.295963000011</v>
      </c>
      <c r="E9" s="22">
        <v>2.5755620540732029</v>
      </c>
      <c r="F9" s="12"/>
      <c r="H9" s="76"/>
    </row>
    <row r="10" spans="1:10" ht="15.75" customHeight="1" x14ac:dyDescent="0.2">
      <c r="A10" s="81" t="s">
        <v>8</v>
      </c>
      <c r="B10" s="17" t="s">
        <v>4</v>
      </c>
      <c r="C10" s="18">
        <v>30311.321260999997</v>
      </c>
      <c r="D10" s="18">
        <v>31224.928606999998</v>
      </c>
      <c r="E10" s="19">
        <v>3.0140795847638979</v>
      </c>
      <c r="F10" s="12"/>
      <c r="H10" s="76"/>
    </row>
    <row r="11" spans="1:10" ht="15.75" customHeight="1" x14ac:dyDescent="0.2">
      <c r="A11" s="81"/>
      <c r="B11" s="17" t="s">
        <v>5</v>
      </c>
      <c r="C11" s="18">
        <v>27058.771433999995</v>
      </c>
      <c r="D11" s="18">
        <v>25988.525117999994</v>
      </c>
      <c r="E11" s="19">
        <v>-3.9552657392833792</v>
      </c>
      <c r="F11" s="12"/>
      <c r="H11" s="76"/>
    </row>
    <row r="12" spans="1:10" ht="15.75" customHeight="1" x14ac:dyDescent="0.2">
      <c r="A12" s="81"/>
      <c r="B12" s="20" t="s">
        <v>6</v>
      </c>
      <c r="C12" s="21">
        <v>57370.092694999992</v>
      </c>
      <c r="D12" s="21">
        <v>57213.453724999992</v>
      </c>
      <c r="E12" s="22">
        <v>-0.27303245060583914</v>
      </c>
      <c r="F12" s="67"/>
    </row>
    <row r="13" spans="1:10" ht="15.75" customHeight="1" x14ac:dyDescent="0.2">
      <c r="A13" s="81" t="s">
        <v>9</v>
      </c>
      <c r="B13" s="17" t="s">
        <v>4</v>
      </c>
      <c r="C13" s="18">
        <v>9726.9746530000011</v>
      </c>
      <c r="D13" s="18">
        <v>9786.3696630000013</v>
      </c>
      <c r="E13" s="19">
        <v>0.61062161791160163</v>
      </c>
      <c r="F13" s="67"/>
    </row>
    <row r="14" spans="1:10" ht="15.75" customHeight="1" x14ac:dyDescent="0.2">
      <c r="A14" s="81"/>
      <c r="B14" s="17" t="s">
        <v>5</v>
      </c>
      <c r="C14" s="18">
        <v>4436.5669359999993</v>
      </c>
      <c r="D14" s="18">
        <v>4640.4746599999999</v>
      </c>
      <c r="E14" s="19">
        <v>4.5960700456340415</v>
      </c>
      <c r="F14" s="67"/>
    </row>
    <row r="15" spans="1:10" ht="15.75" customHeight="1" x14ac:dyDescent="0.2">
      <c r="A15" s="81"/>
      <c r="B15" s="20" t="s">
        <v>6</v>
      </c>
      <c r="C15" s="21">
        <v>14163.541589</v>
      </c>
      <c r="D15" s="21">
        <v>14426.844323000001</v>
      </c>
      <c r="E15" s="22">
        <v>1.8590176217259951</v>
      </c>
      <c r="F15" s="67"/>
    </row>
    <row r="16" spans="1:10" ht="15.75" customHeight="1" x14ac:dyDescent="0.2">
      <c r="A16" s="81" t="s">
        <v>10</v>
      </c>
      <c r="B16" s="17" t="s">
        <v>4</v>
      </c>
      <c r="C16" s="18">
        <v>3414.005744</v>
      </c>
      <c r="D16" s="18">
        <v>5248.2495610000005</v>
      </c>
      <c r="E16" s="19">
        <v>53.727027853530174</v>
      </c>
      <c r="F16" s="12"/>
      <c r="H16" s="68"/>
      <c r="I16" s="70"/>
      <c r="J16" s="5"/>
    </row>
    <row r="17" spans="1:10" ht="15.75" customHeight="1" x14ac:dyDescent="0.2">
      <c r="A17" s="81"/>
      <c r="B17" s="17" t="s">
        <v>5</v>
      </c>
      <c r="C17" s="18">
        <v>1244.2856099999999</v>
      </c>
      <c r="D17" s="18">
        <v>1265.7483540000001</v>
      </c>
      <c r="E17" s="19">
        <v>1.7249049436487494</v>
      </c>
      <c r="F17" s="12"/>
      <c r="H17" s="68"/>
      <c r="I17" s="70"/>
      <c r="J17" s="5"/>
    </row>
    <row r="18" spans="1:10" ht="15.75" customHeight="1" x14ac:dyDescent="0.25">
      <c r="A18" s="81"/>
      <c r="B18" s="20" t="s">
        <v>6</v>
      </c>
      <c r="C18" s="21">
        <v>4658.291354</v>
      </c>
      <c r="D18" s="21">
        <v>6513.9979150000008</v>
      </c>
      <c r="E18" s="22">
        <v>39.836635795795267</v>
      </c>
      <c r="F18" s="12"/>
      <c r="H18" s="68"/>
      <c r="I18" s="70"/>
      <c r="J18" s="71"/>
    </row>
    <row r="19" spans="1:10" ht="15.75" customHeight="1" x14ac:dyDescent="0.2">
      <c r="A19" s="81" t="s">
        <v>11</v>
      </c>
      <c r="B19" s="17" t="s">
        <v>4</v>
      </c>
      <c r="C19" s="18">
        <v>3792.541052999999</v>
      </c>
      <c r="D19" s="18">
        <v>4480.1412440000004</v>
      </c>
      <c r="E19" s="19">
        <v>18.130329543989777</v>
      </c>
      <c r="F19" s="12"/>
      <c r="H19" s="68"/>
      <c r="I19" s="70"/>
      <c r="J19" s="5"/>
    </row>
    <row r="20" spans="1:10" ht="15.75" customHeight="1" x14ac:dyDescent="0.2">
      <c r="A20" s="81"/>
      <c r="B20" s="17" t="s">
        <v>5</v>
      </c>
      <c r="C20" s="18">
        <v>3809.980239</v>
      </c>
      <c r="D20" s="18">
        <v>4074.8003159999989</v>
      </c>
      <c r="E20" s="19">
        <v>6.9506942395456353</v>
      </c>
      <c r="F20" s="12"/>
      <c r="H20" s="68"/>
      <c r="I20" s="70"/>
      <c r="J20" s="5"/>
    </row>
    <row r="21" spans="1:10" ht="15.75" customHeight="1" x14ac:dyDescent="0.2">
      <c r="A21" s="81"/>
      <c r="B21" s="20" t="s">
        <v>6</v>
      </c>
      <c r="C21" s="21">
        <v>7602.5212919999994</v>
      </c>
      <c r="D21" s="21">
        <v>8554.9415599999993</v>
      </c>
      <c r="E21" s="22">
        <v>12.527689583746582</v>
      </c>
      <c r="F21" s="12"/>
    </row>
    <row r="22" spans="1:10" ht="15.75" customHeight="1" x14ac:dyDescent="0.2">
      <c r="A22" s="81" t="s">
        <v>12</v>
      </c>
      <c r="B22" s="17" t="s">
        <v>4</v>
      </c>
      <c r="C22" s="18">
        <v>1617.0396129999992</v>
      </c>
      <c r="D22" s="18">
        <v>2378.5249510000021</v>
      </c>
      <c r="E22" s="19">
        <v>47.091322431320052</v>
      </c>
      <c r="F22" s="12"/>
    </row>
    <row r="23" spans="1:10" ht="15.75" customHeight="1" x14ac:dyDescent="0.2">
      <c r="A23" s="81"/>
      <c r="B23" s="17" t="s">
        <v>5</v>
      </c>
      <c r="C23" s="18">
        <v>2175.0644240000001</v>
      </c>
      <c r="D23" s="18">
        <v>2216.5107869999997</v>
      </c>
      <c r="E23" s="19">
        <v>1.9055234660028626</v>
      </c>
      <c r="F23" s="12"/>
    </row>
    <row r="24" spans="1:10" x14ac:dyDescent="0.2">
      <c r="A24" s="81"/>
      <c r="B24" s="20" t="s">
        <v>6</v>
      </c>
      <c r="C24" s="21">
        <v>3792.1040369999992</v>
      </c>
      <c r="D24" s="21">
        <v>4595.0357380000023</v>
      </c>
      <c r="E24" s="22">
        <v>21.173778281547712</v>
      </c>
      <c r="F24" s="12"/>
    </row>
    <row r="25" spans="1:10" ht="36" customHeight="1" x14ac:dyDescent="0.2">
      <c r="A25" s="82" t="s">
        <v>0</v>
      </c>
      <c r="B25" s="82"/>
      <c r="C25" s="82"/>
      <c r="D25" s="82"/>
      <c r="E25" s="82"/>
    </row>
    <row r="26" spans="1:10" ht="119.25" customHeight="1" x14ac:dyDescent="0.2">
      <c r="A26" s="83" t="s">
        <v>36</v>
      </c>
      <c r="B26" s="83"/>
      <c r="C26" s="83"/>
      <c r="D26" s="83"/>
      <c r="E26" s="83"/>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E16" sqref="E16"/>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3" ht="26.65" customHeight="1" x14ac:dyDescent="0.2">
      <c r="A1" s="84" t="s">
        <v>27</v>
      </c>
      <c r="B1" s="84"/>
      <c r="C1" s="84"/>
      <c r="D1" s="84"/>
      <c r="E1" s="84"/>
    </row>
    <row r="2" spans="1:13" s="10" customFormat="1" x14ac:dyDescent="0.2">
      <c r="A2" s="90" t="s">
        <v>1</v>
      </c>
      <c r="B2" s="90"/>
      <c r="C2" s="90"/>
      <c r="D2" s="90"/>
      <c r="E2" s="90"/>
      <c r="F2" s="26"/>
    </row>
    <row r="3" spans="1:13" ht="41.1" customHeight="1" x14ac:dyDescent="0.2">
      <c r="A3" s="27" t="s">
        <v>2</v>
      </c>
      <c r="B3" s="28"/>
      <c r="C3" s="16" t="s">
        <v>39</v>
      </c>
      <c r="D3" s="16" t="s">
        <v>40</v>
      </c>
      <c r="E3" s="14" t="s">
        <v>41</v>
      </c>
      <c r="F3" s="5"/>
    </row>
    <row r="4" spans="1:13" x14ac:dyDescent="0.2">
      <c r="A4" s="91" t="s">
        <v>3</v>
      </c>
      <c r="B4" s="29" t="s">
        <v>4</v>
      </c>
      <c r="C4" s="30">
        <v>23746.944546000006</v>
      </c>
      <c r="D4" s="30">
        <v>27371.398583999995</v>
      </c>
      <c r="E4" s="19">
        <v>15.262822680109863</v>
      </c>
      <c r="F4" s="5"/>
    </row>
    <row r="5" spans="1:13" x14ac:dyDescent="0.2">
      <c r="A5" s="91"/>
      <c r="B5" s="29" t="s">
        <v>5</v>
      </c>
      <c r="C5" s="30">
        <v>22335.559869000008</v>
      </c>
      <c r="D5" s="30">
        <v>22284.354486999993</v>
      </c>
      <c r="E5" s="19">
        <v>-0.22925497413238807</v>
      </c>
      <c r="F5" s="5"/>
    </row>
    <row r="6" spans="1:13" x14ac:dyDescent="0.2">
      <c r="A6" s="91"/>
      <c r="B6" s="20" t="s">
        <v>6</v>
      </c>
      <c r="C6" s="31">
        <v>46082.504415000018</v>
      </c>
      <c r="D6" s="31">
        <v>49655.753070999985</v>
      </c>
      <c r="E6" s="22">
        <v>7.7540244423801239</v>
      </c>
      <c r="F6" s="5"/>
    </row>
    <row r="7" spans="1:13" x14ac:dyDescent="0.2">
      <c r="A7" s="87" t="s">
        <v>7</v>
      </c>
      <c r="B7" s="29" t="s">
        <v>4</v>
      </c>
      <c r="C7" s="32">
        <v>20466.725379000003</v>
      </c>
      <c r="D7" s="32">
        <v>22750.076042000012</v>
      </c>
      <c r="E7" s="19">
        <v>11.156404460006312</v>
      </c>
      <c r="F7" s="5"/>
    </row>
    <row r="8" spans="1:13" x14ac:dyDescent="0.2">
      <c r="A8" s="87"/>
      <c r="B8" s="29" t="s">
        <v>5</v>
      </c>
      <c r="C8" s="32">
        <v>17328.909437000002</v>
      </c>
      <c r="D8" s="32">
        <v>16976.657026000001</v>
      </c>
      <c r="E8" s="19">
        <v>-2.0327442547993506</v>
      </c>
      <c r="F8" s="5"/>
    </row>
    <row r="9" spans="1:13" x14ac:dyDescent="0.2">
      <c r="A9" s="87"/>
      <c r="B9" s="20" t="s">
        <v>6</v>
      </c>
      <c r="C9" s="21">
        <v>37795.634816000005</v>
      </c>
      <c r="D9" s="21">
        <v>39726.733068000016</v>
      </c>
      <c r="E9" s="22">
        <v>5.1093155635594973</v>
      </c>
      <c r="F9" s="5"/>
    </row>
    <row r="10" spans="1:13" x14ac:dyDescent="0.2">
      <c r="A10" s="87" t="s">
        <v>8</v>
      </c>
      <c r="B10" s="29" t="s">
        <v>4</v>
      </c>
      <c r="C10" s="30">
        <v>11432.583646000001</v>
      </c>
      <c r="D10" s="30">
        <v>12024.180159</v>
      </c>
      <c r="E10" s="33">
        <v>5.1746528284268107</v>
      </c>
      <c r="F10" s="5"/>
    </row>
    <row r="11" spans="1:13" x14ac:dyDescent="0.2">
      <c r="A11" s="87"/>
      <c r="B11" s="29" t="s">
        <v>5</v>
      </c>
      <c r="C11" s="30">
        <v>14358.946910000001</v>
      </c>
      <c r="D11" s="30">
        <v>13714.596517</v>
      </c>
      <c r="E11" s="33">
        <v>-4.4874488152836278</v>
      </c>
      <c r="F11" s="5"/>
    </row>
    <row r="12" spans="1:13" ht="14.25" x14ac:dyDescent="0.2">
      <c r="A12" s="87"/>
      <c r="B12" s="20" t="s">
        <v>6</v>
      </c>
      <c r="C12" s="21">
        <v>25791.530556000002</v>
      </c>
      <c r="D12" s="21">
        <v>25738.776676000001</v>
      </c>
      <c r="E12" s="22">
        <v>-0.20453954791654513</v>
      </c>
      <c r="F12" s="67"/>
      <c r="G12" s="12"/>
      <c r="H12" s="12"/>
      <c r="I12" s="12"/>
      <c r="J12" s="12"/>
      <c r="K12" s="57"/>
      <c r="L12" s="12"/>
    </row>
    <row r="13" spans="1:13" x14ac:dyDescent="0.2">
      <c r="A13" s="87" t="s">
        <v>9</v>
      </c>
      <c r="B13" s="29" t="s">
        <v>4</v>
      </c>
      <c r="C13" s="30">
        <v>5632.7257730000001</v>
      </c>
      <c r="D13" s="30">
        <v>5488.7531070000005</v>
      </c>
      <c r="E13" s="33">
        <v>-2.5560034662102837</v>
      </c>
      <c r="F13" s="67"/>
      <c r="G13" s="12"/>
      <c r="H13" s="12"/>
      <c r="I13" s="12"/>
      <c r="J13" s="12"/>
      <c r="K13" s="12"/>
      <c r="L13" s="12"/>
    </row>
    <row r="14" spans="1:13" x14ac:dyDescent="0.2">
      <c r="A14" s="87"/>
      <c r="B14" s="29" t="s">
        <v>5</v>
      </c>
      <c r="C14" s="30">
        <v>2223.9704790000001</v>
      </c>
      <c r="D14" s="30">
        <v>2471.0953250000002</v>
      </c>
      <c r="E14" s="33">
        <v>11.111876184216204</v>
      </c>
      <c r="F14" s="67"/>
      <c r="G14" s="12"/>
      <c r="H14" s="12"/>
      <c r="I14" s="12"/>
      <c r="J14" s="12"/>
      <c r="K14" s="12"/>
      <c r="L14" s="12"/>
    </row>
    <row r="15" spans="1:13" ht="14.25" x14ac:dyDescent="0.2">
      <c r="A15" s="87"/>
      <c r="B15" s="20" t="s">
        <v>6</v>
      </c>
      <c r="C15" s="21">
        <v>7856.6962519999997</v>
      </c>
      <c r="D15" s="21">
        <v>7959.8484320000007</v>
      </c>
      <c r="E15" s="22">
        <v>1.3129205545364133</v>
      </c>
      <c r="F15" s="67"/>
      <c r="G15" s="12"/>
      <c r="H15" s="12"/>
      <c r="I15" s="12"/>
      <c r="J15" s="12"/>
      <c r="K15" s="57"/>
      <c r="L15" s="12"/>
    </row>
    <row r="16" spans="1:13" ht="15.75" customHeight="1" x14ac:dyDescent="0.25">
      <c r="A16" s="87" t="s">
        <v>10</v>
      </c>
      <c r="B16" s="29" t="s">
        <v>4</v>
      </c>
      <c r="C16" s="30">
        <v>3401.4159600000003</v>
      </c>
      <c r="D16" s="30">
        <v>5237.1427760000006</v>
      </c>
      <c r="E16" s="33">
        <v>53.969489106530801</v>
      </c>
      <c r="F16" s="5"/>
      <c r="H16" s="68"/>
      <c r="I16" s="61"/>
      <c r="J16" s="69"/>
      <c r="K16" s="68"/>
      <c r="L16" s="71"/>
      <c r="M16" s="72"/>
    </row>
    <row r="17" spans="1:13" ht="15.75" x14ac:dyDescent="0.25">
      <c r="A17" s="87"/>
      <c r="B17" s="29" t="s">
        <v>5</v>
      </c>
      <c r="C17" s="30">
        <v>745.99204799999995</v>
      </c>
      <c r="D17" s="30">
        <v>790.96518400000002</v>
      </c>
      <c r="E17" s="33">
        <v>6.0286347717207835</v>
      </c>
      <c r="F17" s="5"/>
      <c r="H17" s="68"/>
      <c r="I17" s="61"/>
      <c r="J17" s="69"/>
      <c r="K17" s="68"/>
      <c r="L17" s="71"/>
      <c r="M17" s="72"/>
    </row>
    <row r="18" spans="1:13" ht="12.4" customHeight="1" x14ac:dyDescent="0.25">
      <c r="A18" s="87"/>
      <c r="B18" s="20" t="s">
        <v>6</v>
      </c>
      <c r="C18" s="21">
        <v>4147.4080080000003</v>
      </c>
      <c r="D18" s="21">
        <v>6028.1079600000003</v>
      </c>
      <c r="E18" s="22">
        <v>45.346393419029155</v>
      </c>
      <c r="F18" s="5"/>
      <c r="H18" s="68"/>
      <c r="I18" s="69"/>
      <c r="J18" s="61"/>
      <c r="K18" s="68"/>
      <c r="L18" s="72"/>
      <c r="M18" s="71"/>
    </row>
    <row r="19" spans="1:13" ht="15.75" x14ac:dyDescent="0.25">
      <c r="A19" s="87" t="s">
        <v>11</v>
      </c>
      <c r="B19" s="29" t="s">
        <v>4</v>
      </c>
      <c r="C19" s="30">
        <v>1044.8876799999996</v>
      </c>
      <c r="D19" s="30">
        <v>1576.8750070000001</v>
      </c>
      <c r="E19" s="33">
        <v>50.913350514382557</v>
      </c>
      <c r="F19" s="5"/>
      <c r="H19" s="68"/>
      <c r="I19" s="61"/>
      <c r="J19" s="69"/>
      <c r="K19" s="68"/>
      <c r="L19" s="71"/>
      <c r="M19" s="72"/>
    </row>
    <row r="20" spans="1:13" ht="15.75" x14ac:dyDescent="0.25">
      <c r="A20" s="87"/>
      <c r="B20" s="29" t="s">
        <v>5</v>
      </c>
      <c r="C20" s="30">
        <v>1171.5911090000004</v>
      </c>
      <c r="D20" s="30">
        <v>1201.0009829999999</v>
      </c>
      <c r="E20" s="33">
        <v>2.5102506987358848</v>
      </c>
      <c r="F20" s="5"/>
      <c r="H20" s="68"/>
      <c r="I20" s="69"/>
      <c r="J20" s="61"/>
      <c r="K20" s="73"/>
      <c r="L20" s="74"/>
      <c r="M20" s="71"/>
    </row>
    <row r="21" spans="1:13" ht="13.9" customHeight="1" x14ac:dyDescent="0.25">
      <c r="A21" s="87"/>
      <c r="B21" s="20" t="s">
        <v>6</v>
      </c>
      <c r="C21" s="21">
        <v>2216.4787889999998</v>
      </c>
      <c r="D21" s="21">
        <v>2777.87599</v>
      </c>
      <c r="E21" s="22">
        <v>25.328336268594896</v>
      </c>
      <c r="F21" s="5"/>
      <c r="J21" s="71"/>
    </row>
    <row r="22" spans="1:13" x14ac:dyDescent="0.2">
      <c r="A22" s="87" t="s">
        <v>12</v>
      </c>
      <c r="B22" s="29" t="s">
        <v>4</v>
      </c>
      <c r="C22" s="30">
        <v>992.27541299999973</v>
      </c>
      <c r="D22" s="30">
        <v>1746.1393350000001</v>
      </c>
      <c r="E22" s="33">
        <v>75.973254211832426</v>
      </c>
      <c r="F22" s="5"/>
    </row>
    <row r="23" spans="1:13" x14ac:dyDescent="0.2">
      <c r="A23" s="87"/>
      <c r="B23" s="29" t="s">
        <v>5</v>
      </c>
      <c r="C23" s="30">
        <v>1416.3756580000002</v>
      </c>
      <c r="D23" s="30">
        <v>1592.7131059999995</v>
      </c>
      <c r="E23" s="33">
        <v>12.449906704058874</v>
      </c>
      <c r="F23" s="5"/>
    </row>
    <row r="24" spans="1:13" x14ac:dyDescent="0.2">
      <c r="A24" s="87"/>
      <c r="B24" s="34" t="s">
        <v>6</v>
      </c>
      <c r="C24" s="21">
        <v>2408.6510709999998</v>
      </c>
      <c r="D24" s="21">
        <v>3338.8524409999995</v>
      </c>
      <c r="E24" s="22">
        <v>38.619183210036653</v>
      </c>
      <c r="F24" s="5"/>
    </row>
    <row r="25" spans="1:13" ht="31.9" customHeight="1" x14ac:dyDescent="0.2">
      <c r="A25" s="88" t="s">
        <v>0</v>
      </c>
      <c r="B25" s="88"/>
      <c r="C25" s="88"/>
      <c r="D25" s="88"/>
      <c r="E25" s="88"/>
    </row>
    <row r="26" spans="1:13" ht="105" customHeight="1" x14ac:dyDescent="0.2">
      <c r="A26" s="89" t="s">
        <v>36</v>
      </c>
      <c r="B26" s="89"/>
      <c r="C26" s="89"/>
      <c r="D26" s="89"/>
      <c r="E26" s="89"/>
    </row>
    <row r="27" spans="1:13" s="25" customFormat="1"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3" ht="27.6" customHeight="1" x14ac:dyDescent="0.2">
      <c r="A1" s="92" t="s">
        <v>28</v>
      </c>
      <c r="B1" s="93"/>
      <c r="C1" s="93"/>
      <c r="D1" s="93"/>
      <c r="E1" s="94"/>
    </row>
    <row r="2" spans="1:13" s="10" customFormat="1" x14ac:dyDescent="0.2">
      <c r="A2" s="90" t="s">
        <v>1</v>
      </c>
      <c r="B2" s="90"/>
      <c r="C2" s="90"/>
      <c r="D2" s="90"/>
      <c r="E2" s="90"/>
    </row>
    <row r="3" spans="1:13" ht="38.1" customHeight="1" x14ac:dyDescent="0.2">
      <c r="A3" s="27" t="s">
        <v>2</v>
      </c>
      <c r="B3" s="28"/>
      <c r="C3" s="16" t="s">
        <v>39</v>
      </c>
      <c r="D3" s="16" t="s">
        <v>40</v>
      </c>
      <c r="E3" s="14" t="s">
        <v>41</v>
      </c>
    </row>
    <row r="4" spans="1:13" x14ac:dyDescent="0.2">
      <c r="A4" s="91" t="s">
        <v>3</v>
      </c>
      <c r="B4" s="29" t="s">
        <v>4</v>
      </c>
      <c r="C4" s="30">
        <v>27146.916497999995</v>
      </c>
      <c r="D4" s="30">
        <v>27619.209963000008</v>
      </c>
      <c r="E4" s="19">
        <v>1.7397683638758581</v>
      </c>
    </row>
    <row r="5" spans="1:13" x14ac:dyDescent="0.2">
      <c r="A5" s="91"/>
      <c r="B5" s="29" t="s">
        <v>5</v>
      </c>
      <c r="C5" s="30">
        <v>19438.991940999993</v>
      </c>
      <c r="D5" s="30">
        <v>19067.521199000003</v>
      </c>
      <c r="E5" s="19">
        <v>-1.9109568187870261</v>
      </c>
    </row>
    <row r="6" spans="1:13" x14ac:dyDescent="0.2">
      <c r="A6" s="91"/>
      <c r="B6" s="20" t="s">
        <v>6</v>
      </c>
      <c r="C6" s="31">
        <v>46585.908438999992</v>
      </c>
      <c r="D6" s="31">
        <v>46686.731162000011</v>
      </c>
      <c r="E6" s="22">
        <v>0.21642321976401546</v>
      </c>
    </row>
    <row r="7" spans="1:13" x14ac:dyDescent="0.2">
      <c r="A7" s="87" t="s">
        <v>7</v>
      </c>
      <c r="B7" s="29" t="s">
        <v>4</v>
      </c>
      <c r="C7" s="30">
        <v>22985.576278999997</v>
      </c>
      <c r="D7" s="30">
        <v>23509.471788999999</v>
      </c>
      <c r="E7" s="19">
        <v>2.2792359157801041</v>
      </c>
    </row>
    <row r="8" spans="1:13" x14ac:dyDescent="0.2">
      <c r="A8" s="87"/>
      <c r="B8" s="29" t="s">
        <v>5</v>
      </c>
      <c r="C8" s="30">
        <v>15410.714542999996</v>
      </c>
      <c r="D8" s="30">
        <v>14918.091105999991</v>
      </c>
      <c r="E8" s="19">
        <v>-3.1966294335376162</v>
      </c>
    </row>
    <row r="9" spans="1:13" x14ac:dyDescent="0.2">
      <c r="A9" s="87"/>
      <c r="B9" s="20" t="s">
        <v>6</v>
      </c>
      <c r="C9" s="31">
        <v>38396.290821999995</v>
      </c>
      <c r="D9" s="31">
        <v>38427.562894999988</v>
      </c>
      <c r="E9" s="22">
        <v>8.1445557189294901E-2</v>
      </c>
    </row>
    <row r="10" spans="1:13" x14ac:dyDescent="0.2">
      <c r="A10" s="87" t="s">
        <v>8</v>
      </c>
      <c r="B10" s="29" t="s">
        <v>4</v>
      </c>
      <c r="C10" s="30">
        <v>18878.737614999998</v>
      </c>
      <c r="D10" s="30">
        <v>19200.748447999998</v>
      </c>
      <c r="E10" s="19">
        <v>1.7056799006738035</v>
      </c>
    </row>
    <row r="11" spans="1:13" x14ac:dyDescent="0.2">
      <c r="A11" s="87"/>
      <c r="B11" s="29" t="s">
        <v>5</v>
      </c>
      <c r="C11" s="30">
        <v>12699.824523999992</v>
      </c>
      <c r="D11" s="30">
        <v>12273.928600999994</v>
      </c>
      <c r="E11" s="19">
        <v>-3.3535575408553573</v>
      </c>
    </row>
    <row r="12" spans="1:13" ht="14.25" x14ac:dyDescent="0.2">
      <c r="A12" s="87"/>
      <c r="B12" s="20" t="s">
        <v>6</v>
      </c>
      <c r="C12" s="21">
        <v>31578.562138999991</v>
      </c>
      <c r="D12" s="21">
        <v>31474.677048999991</v>
      </c>
      <c r="E12" s="22">
        <v>-0.32897346479148382</v>
      </c>
      <c r="F12" s="67"/>
      <c r="G12" s="12"/>
      <c r="H12" s="12"/>
      <c r="I12" s="12"/>
      <c r="J12" s="12"/>
      <c r="K12" s="57"/>
      <c r="L12" s="12"/>
      <c r="M12" s="12"/>
    </row>
    <row r="13" spans="1:13" x14ac:dyDescent="0.2">
      <c r="A13" s="87" t="s">
        <v>9</v>
      </c>
      <c r="B13" s="29" t="s">
        <v>4</v>
      </c>
      <c r="C13" s="30">
        <v>4094.2488800000006</v>
      </c>
      <c r="D13" s="30">
        <v>4297.6165559999999</v>
      </c>
      <c r="E13" s="19">
        <v>4.9671547079961593</v>
      </c>
      <c r="F13" s="67"/>
      <c r="G13" s="12"/>
      <c r="H13" s="12"/>
      <c r="I13" s="12"/>
      <c r="J13" s="12"/>
      <c r="K13" s="12"/>
      <c r="L13" s="12"/>
      <c r="M13" s="12"/>
    </row>
    <row r="14" spans="1:13" x14ac:dyDescent="0.2">
      <c r="A14" s="87"/>
      <c r="B14" s="29" t="s">
        <v>5</v>
      </c>
      <c r="C14" s="30">
        <v>2212.5964569999992</v>
      </c>
      <c r="D14" s="30">
        <v>2169.3793349999992</v>
      </c>
      <c r="E14" s="19">
        <v>-1.953231094774369</v>
      </c>
      <c r="F14" s="67"/>
      <c r="G14" s="12"/>
      <c r="H14" s="12"/>
      <c r="I14" s="12"/>
      <c r="J14" s="12"/>
      <c r="K14" s="12"/>
      <c r="L14" s="12"/>
      <c r="M14" s="12"/>
    </row>
    <row r="15" spans="1:13" ht="14.25" x14ac:dyDescent="0.2">
      <c r="A15" s="87"/>
      <c r="B15" s="20" t="s">
        <v>6</v>
      </c>
      <c r="C15" s="21">
        <v>6306.8453369999997</v>
      </c>
      <c r="D15" s="21">
        <v>6466.9958909999987</v>
      </c>
      <c r="E15" s="22">
        <v>2.5393131659730761</v>
      </c>
      <c r="F15" s="67"/>
      <c r="G15" s="12"/>
      <c r="H15" s="12"/>
      <c r="I15" s="12"/>
      <c r="J15" s="12"/>
      <c r="K15" s="57"/>
      <c r="L15" s="12"/>
      <c r="M15" s="12"/>
    </row>
    <row r="16" spans="1:13" ht="15.75" x14ac:dyDescent="0.25">
      <c r="A16" s="87" t="s">
        <v>10</v>
      </c>
      <c r="B16" s="29" t="s">
        <v>4</v>
      </c>
      <c r="C16" s="30">
        <v>12.589784</v>
      </c>
      <c r="D16" s="30">
        <v>11.106785</v>
      </c>
      <c r="E16" s="33">
        <v>-11.779383983077073</v>
      </c>
      <c r="H16" s="68"/>
      <c r="I16" s="61"/>
      <c r="J16" s="69"/>
    </row>
    <row r="17" spans="1:12" ht="15.75" x14ac:dyDescent="0.25">
      <c r="A17" s="87"/>
      <c r="B17" s="29" t="s">
        <v>5</v>
      </c>
      <c r="C17" s="30">
        <v>498.29356200000001</v>
      </c>
      <c r="D17" s="30">
        <v>474.78316999999998</v>
      </c>
      <c r="E17" s="33">
        <v>-4.7181809665845131</v>
      </c>
      <c r="H17" s="68"/>
      <c r="I17" s="61"/>
      <c r="J17" s="69"/>
    </row>
    <row r="18" spans="1:12" ht="12.4" customHeight="1" x14ac:dyDescent="0.25">
      <c r="A18" s="87"/>
      <c r="B18" s="20" t="s">
        <v>6</v>
      </c>
      <c r="C18" s="21">
        <v>510.88334600000002</v>
      </c>
      <c r="D18" s="21">
        <v>485.88995499999999</v>
      </c>
      <c r="E18" s="22">
        <v>-4.89219137708983</v>
      </c>
      <c r="H18" s="68"/>
      <c r="I18" s="69"/>
      <c r="J18" s="61"/>
    </row>
    <row r="19" spans="1:12" ht="15.75" x14ac:dyDescent="0.25">
      <c r="A19" s="87" t="s">
        <v>11</v>
      </c>
      <c r="B19" s="29" t="s">
        <v>4</v>
      </c>
      <c r="C19" s="30">
        <v>2747.6533729999992</v>
      </c>
      <c r="D19" s="30">
        <v>2903.2662370000003</v>
      </c>
      <c r="E19" s="19">
        <v>5.6634823565861776</v>
      </c>
      <c r="H19" s="68"/>
      <c r="I19" s="61"/>
      <c r="J19" s="69"/>
    </row>
    <row r="20" spans="1:12" ht="15.75" x14ac:dyDescent="0.25">
      <c r="A20" s="87"/>
      <c r="B20" s="29" t="s">
        <v>5</v>
      </c>
      <c r="C20" s="30">
        <v>2638.3891299999996</v>
      </c>
      <c r="D20" s="30">
        <v>2873.799332999999</v>
      </c>
      <c r="E20" s="19">
        <v>8.9224974558623966</v>
      </c>
      <c r="H20" s="68"/>
      <c r="I20" s="69"/>
      <c r="J20" s="61"/>
    </row>
    <row r="21" spans="1:12" ht="13.9" customHeight="1" x14ac:dyDescent="0.2">
      <c r="A21" s="87"/>
      <c r="B21" s="20" t="s">
        <v>6</v>
      </c>
      <c r="C21" s="21">
        <v>5386.0425029999988</v>
      </c>
      <c r="D21" s="21">
        <v>5777.0655699999988</v>
      </c>
      <c r="E21" s="22">
        <v>7.2599328130478371</v>
      </c>
    </row>
    <row r="22" spans="1:12" ht="15.75" x14ac:dyDescent="0.2">
      <c r="A22" s="87" t="s">
        <v>12</v>
      </c>
      <c r="B22" s="29" t="s">
        <v>4</v>
      </c>
      <c r="C22" s="30">
        <v>624.76419999999996</v>
      </c>
      <c r="D22" s="30">
        <v>632.3856159999998</v>
      </c>
      <c r="E22" s="33">
        <v>1.2198867988914859</v>
      </c>
      <c r="J22" s="68"/>
    </row>
    <row r="23" spans="1:12" ht="15.75" x14ac:dyDescent="0.25">
      <c r="A23" s="87"/>
      <c r="B23" s="29" t="s">
        <v>5</v>
      </c>
      <c r="C23" s="30">
        <v>758.6887660000001</v>
      </c>
      <c r="D23" s="30">
        <v>623.79768100000024</v>
      </c>
      <c r="E23" s="33">
        <v>-17.779502089002857</v>
      </c>
      <c r="K23" s="70"/>
      <c r="L23" s="71"/>
    </row>
    <row r="24" spans="1:12" x14ac:dyDescent="0.2">
      <c r="A24" s="87"/>
      <c r="B24" s="20" t="s">
        <v>6</v>
      </c>
      <c r="C24" s="21">
        <v>1383.4529660000001</v>
      </c>
      <c r="D24" s="21">
        <v>1256.183297</v>
      </c>
      <c r="E24" s="22">
        <v>-9.1994214568766193</v>
      </c>
    </row>
    <row r="25" spans="1:12" ht="34.35" customHeight="1" x14ac:dyDescent="0.2">
      <c r="A25" s="88" t="s">
        <v>0</v>
      </c>
      <c r="B25" s="88"/>
      <c r="C25" s="88"/>
      <c r="D25" s="88"/>
      <c r="E25" s="88"/>
    </row>
    <row r="26" spans="1:12" ht="103.9" customHeight="1" x14ac:dyDescent="0.2">
      <c r="A26" s="89" t="s">
        <v>37</v>
      </c>
      <c r="B26" s="89"/>
      <c r="C26" s="89"/>
      <c r="D26" s="89"/>
      <c r="E26" s="89"/>
    </row>
    <row r="27" spans="1:12"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2020-02-14T16:44:32Z</dcterms:modified>
</cp:coreProperties>
</file>