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xternal Affairs\Press\Scheduled releases\Transborder releases\2020 Releases\05 May 2020\"/>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<sst xmlns="http://schemas.openxmlformats.org/spreadsheetml/2006/main" count="138" uniqueCount="42">
  <si>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</si>
  <si>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</si>
  <si>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</si>
  <si>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</si>
  <si>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</si>
  <si>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</si>
  <si>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</si>
  <si>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</si>
  <si>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</si>
  <si>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</si>
  <si>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</si>
  <si>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</si>
  <si>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</si>
  <si>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</si>
  <si>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</si>
  <si>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</si>
  <si>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</si>
  <si>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</si>
  <si>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</si>
  <si>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</si>
  <si>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</si>
  <si>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</si>
  <si>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</si>
  <si>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</si>
  <si>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</si>
  <si>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</si>
  <si>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</si>
  <si>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</si>
  <si>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</si>
  <si>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</si>
  <si>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</si>
  <si>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</si>
  <si>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</si>
  <si>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</si>
  <si>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</si>
  <si>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</si>
  <si>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</si>
  <si>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</si>
  <si>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</si>
  <si>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May 2019</t>
  </si>
  <si>
    <t xml:space="preserve"> May 2020</t>
  </si>
  <si>
    <t xml:space="preserve"> Percent Change May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</si>
</sst>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1"/>
      <color theme="1"/>
      <name val="Arial"/>
      <family val="2"/>
    </font>
    <font>
      <sz val="9"/>
      <color theme="1"/>
      <name val="Trebuchet MS"/>
      <family val="2"/>
    </font>
    <font>
      <sz val="9"/>
      <color theme="1"/>
      <name val="Arial"/>
      <family val="2"/>
    </font>
    <font>
      <sz val="12"/>
      <color theme="1"/>
      <name val="Courier New"/>
      <family val="3"/>
    </font>
    <font>
      <sz val="12"/>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9" fontId="4" fillId="0" borderId="0" xfId="3" applyFont="1" applyFill="1" applyBorder="1"/>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7" fillId="0" borderId="0" xfId="0" applyNumberFormat="1" applyFont="1"/>
    <xf numFmtId="169" fontId="4" fillId="0" borderId="1" xfId="2" applyNumberFormat="1" applyFont="1" applyFill="1" applyBorder="1"/>
    <xf numFmtId="169" fontId="4" fillId="0" borderId="0" xfId="2" applyNumberFormat="1" applyFont="1" applyFill="1" applyBorder="1" applyAlignment="1">
      <alignment horizontal="right" wrapText="1"/>
    </xf>
    <xf numFmtId="171" fontId="0" fillId="0" borderId="0" xfId="4" applyNumberFormat="1" applyFont="1"/>
    <xf numFmtId="169" fontId="4" fillId="0" borderId="1" xfId="2" applyNumberFormat="1" applyFont="1" applyFill="1" applyBorder="1" applyAlignment="1">
      <alignment horizontal="right"/>
    </xf>
    <xf numFmtId="3" fontId="4" fillId="3" borderId="1" xfId="0" applyNumberFormat="1" applyFont="1" applyFill="1" applyBorder="1" applyAlignment="1">
      <alignment horizontal="left" indent="5"/>
    </xf>
    <xf numFmtId="3" fontId="4" fillId="0" borderId="1" xfId="0" applyNumberFormat="1" applyFont="1" applyFill="1" applyBorder="1" applyAlignment="1">
      <alignment horizontal="left" indent="5"/>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9" fontId="4" fillId="0" borderId="2" xfId="2" applyNumberFormat="1" applyFont="1" applyFill="1" applyBorder="1"/>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5" fontId="5" fillId="0" borderId="1" xfId="2" applyNumberFormat="1" applyFont="1" applyFill="1" applyBorder="1" applyAlignment="1">
      <alignment horizontal="right" wrapText="1"/>
    </xf>
    <xf numFmtId="170" fontId="4" fillId="0" borderId="1" xfId="0" applyNumberFormat="1" applyFont="1" applyBorder="1" applyAlignment="1">
      <alignment vertical="center"/>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0" fontId="9" fillId="0" borderId="0" xfId="0" applyFont="1"/>
    <xf numFmtId="0" fontId="10" fillId="0" borderId="0" xfId="0" applyFont="1" applyAlignment="1">
      <alignment horizontal="left" vertical="center" indent="9"/>
    </xf>
    <xf numFmtId="165" fontId="4" fillId="0" borderId="0" xfId="0" applyNumberFormat="1" applyFont="1" applyFill="1" applyBorder="1"/>
    <xf numFmtId="0" fontId="11" fillId="0" borderId="0" xfId="0" applyFont="1" applyAlignment="1">
      <alignment vertical="center"/>
    </xf>
    <xf numFmtId="168" fontId="11" fillId="0" borderId="0" xfId="0" applyNumberFormat="1" applyFont="1" applyAlignment="1">
      <alignment vertical="center"/>
    </xf>
    <xf numFmtId="0" fontId="0" fillId="0" borderId="0" xfId="0" applyFont="1"/>
    <xf numFmtId="171" fontId="11" fillId="0" borderId="0" xfId="4" applyNumberFormat="1" applyFont="1" applyAlignment="1">
      <alignment vertical="center"/>
    </xf>
    <xf numFmtId="8" fontId="11" fillId="0" borderId="0" xfId="0" applyNumberFormat="1" applyFont="1" applyAlignment="1">
      <alignment vertical="center"/>
    </xf>
    <xf numFmtId="0" fontId="11" fillId="0" borderId="0" xfId="0" applyFont="1"/>
    <xf numFmtId="8" fontId="11" fillId="0" borderId="0" xfId="0"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4" fontId="4" fillId="0" borderId="0" xfId="5" applyNumberFormat="1" applyFont="1" applyFill="1"/>
    <xf numFmtId="164" fontId="5" fillId="0" borderId="0" xfId="5" applyNumberFormat="1" applyFont="1" applyFill="1"/>
    <xf numFmtId="3" fontId="5" fillId="0" borderId="1" xfId="0" applyNumberFormat="1" applyFont="1" applyFill="1" applyBorder="1" applyAlignment="1">
      <alignment horizontal="left" indent="5"/>
    </xf>
  </cellXfs>
  <cellStyles count="6">
    <cellStyle name="Comma" xfId="2" builtinId="3"/>
    <cellStyle name="Currency" xfId="4" builtinId="4"/>
    <cellStyle name="Normal" xfId="0" builtinId="0"/>
    <cellStyle name="Normal 2" xfId="1"/>
    <cellStyle name="Percent" xfId="5"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5" x14ac:dyDescent="0.25"/>
  <cols>
    <col min="2" max="2" width="11.85546875" bestFit="1" customWidth="1"/>
  </cols>
  <sheetData>
    <row r="1" spans="1:2" x14ac:dyDescent="0.25">
      <c r="A1" s="3" t="s">
        <v>33</v>
      </c>
      <c r="B1" s="4"/>
    </row>
    <row r="2" spans="1:2" x14ac:dyDescent="0.25">
      <c r="A2" s="5" t="s">
        <v>30</v>
      </c>
      <c r="B2" s="4"/>
    </row>
    <row r="3" spans="1:2" x14ac:dyDescent="0.25">
      <c r="A3" s="6" t="s">
        <v>2</v>
      </c>
      <c r="B3" s="7" t="s">
        <v>29</v>
      </c>
    </row>
    <row r="4" spans="1:2" x14ac:dyDescent="0.25">
      <c r="A4" s="8" t="s">
        <v>8</v>
      </c>
      <c r="B4" s="9">
        <f>'Table 2'!D12/1000</f>
        <v>39.147010406</v>
      </c>
    </row>
    <row r="5" spans="1:2" x14ac:dyDescent="0.25">
      <c r="A5" s="8" t="s">
        <v>9</v>
      </c>
      <c r="B5" s="9">
        <f>'Table 2'!D15/1000</f>
        <v>5.4794249810000002</v>
      </c>
    </row>
    <row r="6" spans="1:2" x14ac:dyDescent="0.25">
      <c r="A6" s="8" t="s">
        <v>11</v>
      </c>
      <c r="B6" s="9">
        <f>'Table 2'!D21/1000</f>
        <v>3.0515706920000003</v>
      </c>
    </row>
    <row r="7" spans="1:2" x14ac:dyDescent="0.25">
      <c r="A7" s="8" t="s">
        <v>10</v>
      </c>
      <c r="B7" s="9">
        <f>'Table 2'!D18/1000</f>
        <v>2.3254619429999996</v>
      </c>
    </row>
    <row r="8" spans="1:2" x14ac:dyDescent="0.25">
      <c r="A8" s="8" t="s">
        <v>12</v>
      </c>
      <c r="B8" s="9">
        <f>'Table 2'!D24/1000</f>
        <v>3.2045749370000003</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19"/>
  <sheetViews>
    <sheetView tabSelected="1" zoomScaleNormal="100" zoomScaleSheetLayoutView="100" workbookViewId="0">
      <selection activeCell="O18" sqref="O18"/>
    </sheetView>
  </sheetViews>
  <sheetFormatPr defaultColWidth="9.28515625" defaultRowHeight="12.75" x14ac:dyDescent="0.2"/>
  <cols>
    <col min="1" max="1" width="14.28515625" style="45" customWidth="1"/>
    <col min="2" max="6" width="13.85546875" style="45" customWidth="1"/>
    <col min="7" max="16384" width="9.28515625" style="45"/>
  </cols>
  <sheetData>
    <row r="1" spans="1:9" ht="18.600000000000001" customHeight="1" x14ac:dyDescent="0.2">
      <c r="A1" s="70" t="s">
        <v>13</v>
      </c>
      <c r="B1" s="70"/>
      <c r="C1" s="70"/>
      <c r="D1" s="70"/>
      <c r="E1" s="70"/>
      <c r="F1" s="70"/>
    </row>
    <row r="2" spans="1:9" x14ac:dyDescent="0.2">
      <c r="A2" s="71" t="s">
        <v>1</v>
      </c>
      <c r="B2" s="71"/>
      <c r="C2" s="71"/>
      <c r="D2" s="71"/>
      <c r="E2" s="71"/>
      <c r="F2" s="71"/>
    </row>
    <row r="3" spans="1:9" ht="37.5" customHeight="1" x14ac:dyDescent="0.2">
      <c r="A3" s="46" t="s">
        <v>14</v>
      </c>
      <c r="B3" s="46">
        <v>2018</v>
      </c>
      <c r="C3" s="46">
        <v>2019</v>
      </c>
      <c r="D3" s="46">
        <v>2020</v>
      </c>
      <c r="E3" s="47" t="s">
        <v>37</v>
      </c>
      <c r="F3" s="47" t="s">
        <v>38</v>
      </c>
    </row>
    <row r="4" spans="1:9" ht="12.75" customHeight="1" x14ac:dyDescent="0.2">
      <c r="A4" s="48" t="s">
        <v>15</v>
      </c>
      <c r="B4" s="49">
        <v>96648.309055000078</v>
      </c>
      <c r="C4" s="49">
        <v>95623.079534999997</v>
      </c>
      <c r="D4" s="44">
        <v>97092.315188000008</v>
      </c>
      <c r="E4" s="50">
        <v>-1.0607837116080003</v>
      </c>
      <c r="F4" s="50">
        <v>1.536486442545737</v>
      </c>
    </row>
    <row r="5" spans="1:9" s="51" customFormat="1" ht="12.75" customHeight="1" x14ac:dyDescent="0.2">
      <c r="A5" s="48" t="s">
        <v>16</v>
      </c>
      <c r="B5" s="49">
        <v>93965.981298999977</v>
      </c>
      <c r="C5" s="49">
        <v>94188.982941999959</v>
      </c>
      <c r="D5" s="44">
        <v>95949.291513000004</v>
      </c>
      <c r="E5" s="50">
        <v>0.23732167739557594</v>
      </c>
      <c r="F5" s="50">
        <v>1.8689113270115909</v>
      </c>
    </row>
    <row r="6" spans="1:9" ht="12.75" customHeight="1" x14ac:dyDescent="0.2">
      <c r="A6" s="48" t="s">
        <v>17</v>
      </c>
      <c r="B6" s="49">
        <v>105767.08332099998</v>
      </c>
      <c r="C6" s="49">
        <v>107229.859645</v>
      </c>
      <c r="D6" s="44">
        <v>98810.255420000001</v>
      </c>
      <c r="E6" s="50">
        <v>1.3830166040983816</v>
      </c>
      <c r="F6" s="50">
        <v>-7.8519213331755928</v>
      </c>
    </row>
    <row r="7" spans="1:9" s="51" customFormat="1" ht="12.75" customHeight="1" x14ac:dyDescent="0.2">
      <c r="A7" s="48" t="s">
        <v>31</v>
      </c>
      <c r="B7" s="42">
        <v>102699.71858699997</v>
      </c>
      <c r="C7" s="42">
        <v>104548.78157200001</v>
      </c>
      <c r="D7" s="44">
        <v>58122.974268000005</v>
      </c>
      <c r="E7" s="50">
        <v>1.8004557465594255</v>
      </c>
      <c r="F7" s="50">
        <v>-44.405880782099565</v>
      </c>
    </row>
    <row r="8" spans="1:9" s="51" customFormat="1" ht="12.75" customHeight="1" x14ac:dyDescent="0.2">
      <c r="A8" s="52" t="s">
        <v>18</v>
      </c>
      <c r="B8" s="56">
        <v>107250.61812200001</v>
      </c>
      <c r="C8" s="56">
        <v>109795.88839800005</v>
      </c>
      <c r="D8" s="90">
        <v>56069</v>
      </c>
      <c r="E8" s="53">
        <v>2.3731987009200242</v>
      </c>
      <c r="F8" s="59">
        <v>-48.933476906935496</v>
      </c>
      <c r="H8" s="89"/>
    </row>
    <row r="9" spans="1:9" ht="12.75" customHeight="1" x14ac:dyDescent="0.2">
      <c r="A9" s="48" t="s">
        <v>32</v>
      </c>
      <c r="B9" s="42">
        <v>106164.22463499999</v>
      </c>
      <c r="C9" s="42">
        <v>103765.79686800003</v>
      </c>
      <c r="D9" s="42"/>
      <c r="E9" s="50">
        <v>-2.2591676011820003</v>
      </c>
      <c r="F9" s="50"/>
      <c r="H9" s="88"/>
    </row>
    <row r="10" spans="1:9" ht="12.75" customHeight="1" x14ac:dyDescent="0.2">
      <c r="A10" s="48" t="s">
        <v>19</v>
      </c>
      <c r="B10" s="39">
        <v>101211.76001000003</v>
      </c>
      <c r="C10" s="39">
        <v>102441.39063399998</v>
      </c>
      <c r="D10" s="39"/>
      <c r="E10" s="50">
        <v>1.2149088444648222</v>
      </c>
      <c r="F10" s="50"/>
    </row>
    <row r="11" spans="1:9" ht="12.75" customHeight="1" x14ac:dyDescent="0.2">
      <c r="A11" s="48" t="s">
        <v>36</v>
      </c>
      <c r="B11" s="42">
        <v>106897.116708</v>
      </c>
      <c r="C11" s="42">
        <v>105102.97045399999</v>
      </c>
      <c r="D11" s="42"/>
      <c r="E11" s="50">
        <f>((C11/B11)-1)*100</f>
        <v>-1.6783860119453875</v>
      </c>
      <c r="F11" s="50"/>
    </row>
    <row r="12" spans="1:9" ht="12.75" customHeight="1" x14ac:dyDescent="0.2">
      <c r="A12" s="48" t="s">
        <v>20</v>
      </c>
      <c r="B12" s="42">
        <v>101626.55309600002</v>
      </c>
      <c r="C12" s="42">
        <v>101434.88213399997</v>
      </c>
      <c r="D12" s="42"/>
      <c r="E12" s="50">
        <v>-0.18860323031810486</v>
      </c>
      <c r="F12" s="50"/>
    </row>
    <row r="13" spans="1:9" ht="12.75" customHeight="1" x14ac:dyDescent="0.2">
      <c r="A13" s="48" t="s">
        <v>21</v>
      </c>
      <c r="B13" s="42">
        <v>110795.59773199995</v>
      </c>
      <c r="C13" s="42">
        <v>107112.005584</v>
      </c>
      <c r="D13" s="42"/>
      <c r="E13" s="54">
        <v>-3.3246737446284875</v>
      </c>
      <c r="F13" s="54"/>
      <c r="I13" s="55"/>
    </row>
    <row r="14" spans="1:9" ht="12.75" customHeight="1" x14ac:dyDescent="0.2">
      <c r="A14" s="48" t="s">
        <v>22</v>
      </c>
      <c r="B14" s="42">
        <v>103042.82291500001</v>
      </c>
      <c r="C14" s="42">
        <v>99031.553698999967</v>
      </c>
      <c r="D14" s="42"/>
      <c r="E14" s="50">
        <v>-3.8928176679601405</v>
      </c>
      <c r="F14" s="50"/>
    </row>
    <row r="15" spans="1:9" ht="12.75" customHeight="1" x14ac:dyDescent="0.2">
      <c r="A15" s="48" t="s">
        <v>23</v>
      </c>
      <c r="B15" s="42">
        <v>92668.412854000009</v>
      </c>
      <c r="C15" s="43">
        <v>96342.484232999996</v>
      </c>
      <c r="D15" s="43"/>
      <c r="E15" s="50">
        <v>4</v>
      </c>
      <c r="F15" s="50"/>
    </row>
    <row r="16" spans="1:9" s="51" customFormat="1" ht="12.75" customHeight="1" x14ac:dyDescent="0.2">
      <c r="A16" s="52" t="s">
        <v>24</v>
      </c>
      <c r="B16" s="56">
        <v>1228738.198334001</v>
      </c>
      <c r="C16" s="56">
        <v>1226617.675698</v>
      </c>
      <c r="D16" s="56"/>
      <c r="E16" s="57">
        <v>-0.2</v>
      </c>
      <c r="F16" s="57"/>
    </row>
    <row r="17" spans="1:6" ht="33" customHeight="1" x14ac:dyDescent="0.2">
      <c r="A17" s="72" t="s">
        <v>0</v>
      </c>
      <c r="B17" s="72"/>
      <c r="C17" s="72"/>
      <c r="D17" s="72"/>
      <c r="E17" s="72"/>
      <c r="F17" s="72"/>
    </row>
    <row r="18" spans="1:6" ht="25.5" customHeight="1" x14ac:dyDescent="0.2">
      <c r="A18" s="73" t="s">
        <v>25</v>
      </c>
      <c r="B18" s="73"/>
      <c r="C18" s="73"/>
      <c r="D18" s="73"/>
      <c r="E18" s="73"/>
      <c r="F18" s="73"/>
    </row>
    <row r="19" spans="1:6" x14ac:dyDescent="0.2">
      <c r="B19" s="58"/>
      <c r="C19" s="58"/>
      <c r="D19" s="58"/>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5546875" defaultRowHeight="12.75" x14ac:dyDescent="0.2"/>
  <cols>
    <col min="1" max="1" width="7.85546875" style="12" customWidth="1"/>
    <col min="2" max="2" width="8.140625" style="12" customWidth="1"/>
    <col min="3" max="3" width="11.5703125" style="24" customWidth="1"/>
    <col min="4" max="4" width="11.42578125" style="24" customWidth="1"/>
    <col min="5" max="5" width="17.85546875" style="24" customWidth="1"/>
    <col min="6" max="6" width="10.28515625" style="11" customWidth="1"/>
    <col min="7" max="16384" width="8.85546875" style="12"/>
  </cols>
  <sheetData>
    <row r="1" spans="1:10" ht="26.85" customHeight="1" x14ac:dyDescent="0.2">
      <c r="A1" s="75" t="s">
        <v>26</v>
      </c>
      <c r="B1" s="75"/>
      <c r="C1" s="75"/>
      <c r="D1" s="75"/>
      <c r="E1" s="75"/>
    </row>
    <row r="2" spans="1:10" s="13" customFormat="1" x14ac:dyDescent="0.2">
      <c r="A2" s="76" t="s">
        <v>1</v>
      </c>
      <c r="B2" s="76"/>
      <c r="C2" s="76"/>
      <c r="D2" s="76"/>
      <c r="E2" s="76"/>
    </row>
    <row r="3" spans="1:10" ht="42.75" customHeight="1" x14ac:dyDescent="0.2">
      <c r="A3" s="14" t="s">
        <v>2</v>
      </c>
      <c r="B3" s="15"/>
      <c r="C3" s="16" t="s">
        <v>39</v>
      </c>
      <c r="D3" s="16" t="s">
        <v>40</v>
      </c>
      <c r="E3" s="14" t="s">
        <v>41</v>
      </c>
      <c r="F3" s="12"/>
    </row>
    <row r="4" spans="1:10" x14ac:dyDescent="0.2">
      <c r="A4" s="77" t="s">
        <v>3</v>
      </c>
      <c r="B4" s="17" t="s">
        <v>4</v>
      </c>
      <c r="C4" s="40">
        <v>61382.501378000001</v>
      </c>
      <c r="D4" s="18">
        <v>30796.519546</v>
      </c>
      <c r="E4" s="19">
        <v>-49.828503474708953</v>
      </c>
      <c r="F4" s="12"/>
      <c r="G4" s="60"/>
    </row>
    <row r="5" spans="1:10" x14ac:dyDescent="0.2">
      <c r="A5" s="77"/>
      <c r="B5" s="17" t="s">
        <v>5</v>
      </c>
      <c r="C5" s="18">
        <v>48413.387020000002</v>
      </c>
      <c r="D5" s="18">
        <v>25272.423158000001</v>
      </c>
      <c r="E5" s="19">
        <v>-47.798688103437719</v>
      </c>
      <c r="F5" s="12"/>
    </row>
    <row r="6" spans="1:10" x14ac:dyDescent="0.2">
      <c r="A6" s="77"/>
      <c r="B6" s="20" t="s">
        <v>6</v>
      </c>
      <c r="C6" s="21">
        <v>109795.88839800001</v>
      </c>
      <c r="D6" s="21">
        <v>56068.942704000001</v>
      </c>
      <c r="E6" s="22">
        <v>-48.933476906935496</v>
      </c>
      <c r="F6" s="12"/>
      <c r="G6" s="23"/>
    </row>
    <row r="7" spans="1:10" x14ac:dyDescent="0.2">
      <c r="A7" s="74" t="s">
        <v>7</v>
      </c>
      <c r="B7" s="17" t="s">
        <v>4</v>
      </c>
      <c r="C7" s="18">
        <v>53431.243227999999</v>
      </c>
      <c r="D7" s="18">
        <v>26457.567367</v>
      </c>
      <c r="E7" s="19">
        <v>-50.482965080746553</v>
      </c>
      <c r="F7" s="12"/>
    </row>
    <row r="8" spans="1:10" x14ac:dyDescent="0.2">
      <c r="A8" s="74"/>
      <c r="B8" s="17" t="s">
        <v>5</v>
      </c>
      <c r="C8" s="18">
        <v>38890.839277999999</v>
      </c>
      <c r="D8" s="18">
        <v>20494.329963</v>
      </c>
      <c r="E8" s="19">
        <v>-47.302937289416242</v>
      </c>
      <c r="F8" s="12"/>
    </row>
    <row r="9" spans="1:10" ht="15.75" x14ac:dyDescent="0.2">
      <c r="A9" s="74"/>
      <c r="B9" s="20" t="s">
        <v>6</v>
      </c>
      <c r="C9" s="21">
        <v>92322.082506000006</v>
      </c>
      <c r="D9" s="21">
        <v>46951.89733</v>
      </c>
      <c r="E9" s="22">
        <v>-49.143372792800029</v>
      </c>
      <c r="F9" s="12"/>
      <c r="H9" s="61"/>
    </row>
    <row r="10" spans="1:10" ht="15.75" x14ac:dyDescent="0.2">
      <c r="A10" s="74" t="s">
        <v>8</v>
      </c>
      <c r="B10" s="17" t="s">
        <v>4</v>
      </c>
      <c r="C10" s="18">
        <v>37008.825964000003</v>
      </c>
      <c r="D10" s="18">
        <v>21609.885391</v>
      </c>
      <c r="E10" s="19">
        <v>-41.608832952385953</v>
      </c>
      <c r="F10" s="12"/>
      <c r="H10" s="61"/>
    </row>
    <row r="11" spans="1:10" ht="15.75" x14ac:dyDescent="0.2">
      <c r="A11" s="74"/>
      <c r="B11" s="17" t="s">
        <v>5</v>
      </c>
      <c r="C11" s="18">
        <v>31911.667707000001</v>
      </c>
      <c r="D11" s="18">
        <v>17537.125015000001</v>
      </c>
      <c r="E11" s="19">
        <v>-45.044786828382726</v>
      </c>
      <c r="F11" s="12"/>
      <c r="H11" s="61"/>
    </row>
    <row r="12" spans="1:10" x14ac:dyDescent="0.2">
      <c r="A12" s="74"/>
      <c r="B12" s="20" t="s">
        <v>6</v>
      </c>
      <c r="C12" s="21">
        <v>68920.493671000004</v>
      </c>
      <c r="D12" s="21">
        <v>39147.010406000001</v>
      </c>
      <c r="E12" s="22">
        <v>-43.199753337704152</v>
      </c>
      <c r="F12" s="62"/>
    </row>
    <row r="13" spans="1:10" x14ac:dyDescent="0.2">
      <c r="A13" s="74" t="s">
        <v>9</v>
      </c>
      <c r="B13" s="17" t="s">
        <v>4</v>
      </c>
      <c r="C13" s="18">
        <v>10427.945540999999</v>
      </c>
      <c r="D13" s="18">
        <v>3185.4876960000001</v>
      </c>
      <c r="E13" s="19">
        <v>-69.452394208662852</v>
      </c>
      <c r="F13" s="62"/>
    </row>
    <row r="14" spans="1:10" x14ac:dyDescent="0.2">
      <c r="A14" s="74"/>
      <c r="B14" s="17" t="s">
        <v>5</v>
      </c>
      <c r="C14" s="18">
        <v>5832.6074859999999</v>
      </c>
      <c r="D14" s="18">
        <v>2293.937285</v>
      </c>
      <c r="E14" s="19">
        <v>-60.670467016576467</v>
      </c>
      <c r="F14" s="62"/>
    </row>
    <row r="15" spans="1:10" x14ac:dyDescent="0.2">
      <c r="A15" s="74"/>
      <c r="B15" s="20" t="s">
        <v>6</v>
      </c>
      <c r="C15" s="21">
        <v>16260.553026999998</v>
      </c>
      <c r="D15" s="21">
        <v>5479.4249810000001</v>
      </c>
      <c r="E15" s="22">
        <v>-66.302345486640988</v>
      </c>
      <c r="F15" s="62"/>
    </row>
    <row r="16" spans="1:10" ht="15.75" x14ac:dyDescent="0.2">
      <c r="A16" s="74" t="s">
        <v>10</v>
      </c>
      <c r="B16" s="17" t="s">
        <v>4</v>
      </c>
      <c r="C16" s="18">
        <v>5994.4717229999997</v>
      </c>
      <c r="D16" s="18">
        <v>1662.1942799999999</v>
      </c>
      <c r="E16" s="19">
        <v>-72.271213264341895</v>
      </c>
      <c r="F16" s="12"/>
      <c r="H16" s="63"/>
      <c r="I16" s="64"/>
      <c r="J16" s="5"/>
    </row>
    <row r="17" spans="1:10" ht="15.75" x14ac:dyDescent="0.2">
      <c r="A17" s="74"/>
      <c r="B17" s="17" t="s">
        <v>5</v>
      </c>
      <c r="C17" s="18">
        <v>1146.564085</v>
      </c>
      <c r="D17" s="18">
        <v>663.26766299999997</v>
      </c>
      <c r="E17" s="19">
        <v>-42.151714703325979</v>
      </c>
      <c r="F17" s="12"/>
      <c r="H17" s="63"/>
      <c r="I17" s="64"/>
      <c r="J17" s="5"/>
    </row>
    <row r="18" spans="1:10" ht="15.75" x14ac:dyDescent="0.25">
      <c r="A18" s="74"/>
      <c r="B18" s="20" t="s">
        <v>6</v>
      </c>
      <c r="C18" s="21">
        <v>7141.0358079999996</v>
      </c>
      <c r="D18" s="21">
        <v>2325.4619429999998</v>
      </c>
      <c r="E18" s="22">
        <v>-67.435229208698004</v>
      </c>
      <c r="F18" s="12"/>
      <c r="H18" s="63"/>
      <c r="I18" s="64"/>
      <c r="J18" s="65"/>
    </row>
    <row r="19" spans="1:10" ht="15.75" x14ac:dyDescent="0.2">
      <c r="A19" s="74" t="s">
        <v>11</v>
      </c>
      <c r="B19" s="17" t="s">
        <v>4</v>
      </c>
      <c r="C19" s="18">
        <v>4640.2590639999999</v>
      </c>
      <c r="D19" s="18">
        <v>1937.745989</v>
      </c>
      <c r="E19" s="19">
        <v>-58.240564540169814</v>
      </c>
      <c r="F19" s="12"/>
      <c r="H19" s="63"/>
      <c r="I19" s="64"/>
      <c r="J19" s="5"/>
    </row>
    <row r="20" spans="1:10" ht="15.75" x14ac:dyDescent="0.2">
      <c r="A20" s="74"/>
      <c r="B20" s="17" t="s">
        <v>5</v>
      </c>
      <c r="C20" s="18">
        <v>3740.7339980000002</v>
      </c>
      <c r="D20" s="18">
        <v>1113.824703</v>
      </c>
      <c r="E20" s="19">
        <v>-70.224434466724674</v>
      </c>
      <c r="F20" s="12"/>
      <c r="H20" s="63"/>
      <c r="I20" s="64"/>
      <c r="J20" s="5"/>
    </row>
    <row r="21" spans="1:10" x14ac:dyDescent="0.2">
      <c r="A21" s="74"/>
      <c r="B21" s="20" t="s">
        <v>6</v>
      </c>
      <c r="C21" s="21">
        <v>8380.9930619999996</v>
      </c>
      <c r="D21" s="21">
        <v>3051.5706920000002</v>
      </c>
      <c r="E21" s="22">
        <v>-63.589390070777753</v>
      </c>
      <c r="F21" s="12"/>
    </row>
    <row r="22" spans="1:10" x14ac:dyDescent="0.2">
      <c r="A22" s="74" t="s">
        <v>12</v>
      </c>
      <c r="B22" s="17" t="s">
        <v>4</v>
      </c>
      <c r="C22" s="18">
        <v>1607.139696</v>
      </c>
      <c r="D22" s="18">
        <v>1644.407314</v>
      </c>
      <c r="E22" s="19">
        <v>2.3188785699684442</v>
      </c>
      <c r="F22" s="12"/>
    </row>
    <row r="23" spans="1:10" x14ac:dyDescent="0.2">
      <c r="A23" s="74"/>
      <c r="B23" s="17" t="s">
        <v>5</v>
      </c>
      <c r="C23" s="18">
        <v>2264.386759</v>
      </c>
      <c r="D23" s="18">
        <v>1560.167623</v>
      </c>
      <c r="E23" s="19">
        <v>-31.099772739838745</v>
      </c>
      <c r="F23" s="12"/>
    </row>
    <row r="24" spans="1:10" x14ac:dyDescent="0.2">
      <c r="A24" s="74"/>
      <c r="B24" s="20" t="s">
        <v>6</v>
      </c>
      <c r="C24" s="21">
        <v>3871.5264550000002</v>
      </c>
      <c r="D24" s="21">
        <v>3204.5749370000003</v>
      </c>
      <c r="E24" s="22">
        <v>-17.227094422631293</v>
      </c>
      <c r="F24" s="12"/>
    </row>
    <row r="25" spans="1:10" ht="36" customHeight="1" x14ac:dyDescent="0.2">
      <c r="A25" s="78" t="s">
        <v>0</v>
      </c>
      <c r="B25" s="78"/>
      <c r="C25" s="78"/>
      <c r="D25" s="78"/>
      <c r="E25" s="78"/>
    </row>
    <row r="26" spans="1:10" ht="119.25" customHeight="1" x14ac:dyDescent="0.2">
      <c r="A26" s="79" t="s">
        <v>34</v>
      </c>
      <c r="B26" s="79"/>
      <c r="C26" s="79"/>
      <c r="D26" s="79"/>
      <c r="E26" s="7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3" ht="26.85" customHeight="1" x14ac:dyDescent="0.2">
      <c r="A1" s="75" t="s">
        <v>27</v>
      </c>
      <c r="B1" s="75"/>
      <c r="C1" s="75"/>
      <c r="D1" s="75"/>
      <c r="E1" s="75"/>
    </row>
    <row r="2" spans="1:13" s="10" customFormat="1" x14ac:dyDescent="0.2">
      <c r="A2" s="81" t="s">
        <v>1</v>
      </c>
      <c r="B2" s="81"/>
      <c r="C2" s="81"/>
      <c r="D2" s="81"/>
      <c r="E2" s="81"/>
      <c r="F2" s="26"/>
    </row>
    <row r="3" spans="1:13" ht="41.1" customHeight="1" x14ac:dyDescent="0.2">
      <c r="A3" s="27" t="s">
        <v>2</v>
      </c>
      <c r="B3" s="28"/>
      <c r="C3" s="16" t="s">
        <v>39</v>
      </c>
      <c r="D3" s="16" t="s">
        <v>40</v>
      </c>
      <c r="E3" s="14" t="s">
        <v>41</v>
      </c>
      <c r="F3" s="5"/>
    </row>
    <row r="4" spans="1:13" x14ac:dyDescent="0.2">
      <c r="A4" s="82" t="s">
        <v>3</v>
      </c>
      <c r="B4" s="29" t="s">
        <v>4</v>
      </c>
      <c r="C4" s="30">
        <v>29287.830479</v>
      </c>
      <c r="D4" s="30">
        <v>15869.678620000001</v>
      </c>
      <c r="E4" s="19">
        <v>-45.8147689314888</v>
      </c>
      <c r="F4" s="5"/>
    </row>
    <row r="5" spans="1:13" x14ac:dyDescent="0.2">
      <c r="A5" s="82"/>
      <c r="B5" s="29" t="s">
        <v>5</v>
      </c>
      <c r="C5" s="30">
        <v>25963.048857000002</v>
      </c>
      <c r="D5" s="30">
        <v>14832.099788</v>
      </c>
      <c r="E5" s="19">
        <v>-42.87227255283981</v>
      </c>
      <c r="F5" s="5"/>
    </row>
    <row r="6" spans="1:13" x14ac:dyDescent="0.2">
      <c r="A6" s="82"/>
      <c r="B6" s="20" t="s">
        <v>6</v>
      </c>
      <c r="C6" s="31">
        <v>55250.879335999998</v>
      </c>
      <c r="D6" s="31">
        <v>30701.778407999998</v>
      </c>
      <c r="E6" s="22">
        <v>-44.432054698547503</v>
      </c>
      <c r="F6" s="5"/>
    </row>
    <row r="7" spans="1:13" x14ac:dyDescent="0.2">
      <c r="A7" s="80" t="s">
        <v>7</v>
      </c>
      <c r="B7" s="29" t="s">
        <v>4</v>
      </c>
      <c r="C7" s="32">
        <v>25570.762168000001</v>
      </c>
      <c r="D7" s="32">
        <v>13368.271257</v>
      </c>
      <c r="E7" s="19">
        <v>-47.720481817591477</v>
      </c>
      <c r="F7" s="5"/>
    </row>
    <row r="8" spans="1:13" x14ac:dyDescent="0.2">
      <c r="A8" s="80"/>
      <c r="B8" s="29" t="s">
        <v>5</v>
      </c>
      <c r="C8" s="32">
        <v>20293.318320999999</v>
      </c>
      <c r="D8" s="32">
        <v>11619.945674000001</v>
      </c>
      <c r="E8" s="19">
        <v>-42.740041376203081</v>
      </c>
      <c r="F8" s="5"/>
    </row>
    <row r="9" spans="1:13" x14ac:dyDescent="0.2">
      <c r="A9" s="80"/>
      <c r="B9" s="20" t="s">
        <v>6</v>
      </c>
      <c r="C9" s="21">
        <v>45864.080489</v>
      </c>
      <c r="D9" s="21">
        <v>24988.216931000003</v>
      </c>
      <c r="E9" s="22">
        <v>-45.516803859191832</v>
      </c>
      <c r="F9" s="5"/>
    </row>
    <row r="10" spans="1:13" x14ac:dyDescent="0.2">
      <c r="A10" s="80" t="s">
        <v>8</v>
      </c>
      <c r="B10" s="29" t="s">
        <v>4</v>
      </c>
      <c r="C10" s="30">
        <v>13928.054357000001</v>
      </c>
      <c r="D10" s="30">
        <v>9320.5008629999993</v>
      </c>
      <c r="E10" s="33">
        <v>-33.081099311508098</v>
      </c>
      <c r="F10" s="5"/>
    </row>
    <row r="11" spans="1:13" x14ac:dyDescent="0.2">
      <c r="A11" s="80"/>
      <c r="B11" s="29" t="s">
        <v>5</v>
      </c>
      <c r="C11" s="30">
        <v>16428.549139999999</v>
      </c>
      <c r="D11" s="30">
        <v>10236.680855000001</v>
      </c>
      <c r="E11" s="33">
        <v>-37.68968417256108</v>
      </c>
      <c r="F11" s="5"/>
    </row>
    <row r="12" spans="1:13" ht="14.25" x14ac:dyDescent="0.2">
      <c r="A12" s="80"/>
      <c r="B12" s="20" t="s">
        <v>6</v>
      </c>
      <c r="C12" s="21">
        <v>30356.603497</v>
      </c>
      <c r="D12" s="21">
        <v>19557.181718</v>
      </c>
      <c r="E12" s="22">
        <v>-35.575197930385251</v>
      </c>
      <c r="F12" s="62"/>
      <c r="G12" s="12"/>
      <c r="H12" s="12"/>
      <c r="I12" s="12"/>
      <c r="J12" s="12"/>
      <c r="K12" s="38"/>
      <c r="L12" s="12"/>
    </row>
    <row r="13" spans="1:13" x14ac:dyDescent="0.2">
      <c r="A13" s="80" t="s">
        <v>9</v>
      </c>
      <c r="B13" s="29" t="s">
        <v>4</v>
      </c>
      <c r="C13" s="30">
        <v>5654.1990450000003</v>
      </c>
      <c r="D13" s="30">
        <v>2388.6441770000001</v>
      </c>
      <c r="E13" s="33">
        <v>-57.754508499090164</v>
      </c>
      <c r="F13" s="62"/>
      <c r="G13" s="12"/>
      <c r="H13" s="12"/>
      <c r="I13" s="12"/>
      <c r="J13" s="12"/>
      <c r="K13" s="12"/>
      <c r="L13" s="12"/>
    </row>
    <row r="14" spans="1:13" x14ac:dyDescent="0.2">
      <c r="A14" s="80"/>
      <c r="B14" s="29" t="s">
        <v>5</v>
      </c>
      <c r="C14" s="30">
        <v>3121.7929359999998</v>
      </c>
      <c r="D14" s="30">
        <v>1042.885256</v>
      </c>
      <c r="E14" s="33">
        <v>-66.593387922253925</v>
      </c>
      <c r="F14" s="62"/>
      <c r="G14" s="12"/>
      <c r="H14" s="12"/>
      <c r="I14" s="12"/>
      <c r="J14" s="12"/>
      <c r="K14" s="12"/>
      <c r="L14" s="12"/>
    </row>
    <row r="15" spans="1:13" ht="14.25" x14ac:dyDescent="0.2">
      <c r="A15" s="80"/>
      <c r="B15" s="20" t="s">
        <v>6</v>
      </c>
      <c r="C15" s="21">
        <v>8775.9919809999992</v>
      </c>
      <c r="D15" s="21">
        <v>3431.5294330000002</v>
      </c>
      <c r="E15" s="22">
        <v>-60.898671735010105</v>
      </c>
      <c r="F15" s="62"/>
      <c r="G15" s="12"/>
      <c r="H15" s="12"/>
      <c r="I15" s="12"/>
      <c r="J15" s="12"/>
      <c r="K15" s="38"/>
      <c r="L15" s="12"/>
    </row>
    <row r="16" spans="1:13" ht="15.75" x14ac:dyDescent="0.25">
      <c r="A16" s="80" t="s">
        <v>10</v>
      </c>
      <c r="B16" s="29" t="s">
        <v>4</v>
      </c>
      <c r="C16" s="30">
        <v>5988.5087659999999</v>
      </c>
      <c r="D16" s="30">
        <v>1659.126217</v>
      </c>
      <c r="E16" s="33">
        <v>-72.29483529489417</v>
      </c>
      <c r="F16" s="5"/>
      <c r="H16" s="63"/>
      <c r="I16" s="41"/>
      <c r="J16" s="66"/>
      <c r="K16" s="63"/>
      <c r="L16" s="65"/>
      <c r="M16" s="67"/>
    </row>
    <row r="17" spans="1:13" ht="15.75" x14ac:dyDescent="0.25">
      <c r="A17" s="80"/>
      <c r="B17" s="29" t="s">
        <v>5</v>
      </c>
      <c r="C17" s="30">
        <v>742.97624499999995</v>
      </c>
      <c r="D17" s="30">
        <v>340.37956300000002</v>
      </c>
      <c r="E17" s="33">
        <v>-54.187019397908209</v>
      </c>
      <c r="F17" s="5"/>
      <c r="H17" s="63"/>
      <c r="I17" s="41"/>
      <c r="J17" s="66"/>
      <c r="K17" s="63"/>
      <c r="L17" s="65"/>
      <c r="M17" s="67"/>
    </row>
    <row r="18" spans="1:13" ht="12.6" customHeight="1" x14ac:dyDescent="0.25">
      <c r="A18" s="80"/>
      <c r="B18" s="20" t="s">
        <v>6</v>
      </c>
      <c r="C18" s="21">
        <v>6731.4850109999998</v>
      </c>
      <c r="D18" s="21">
        <v>1999.50578</v>
      </c>
      <c r="E18" s="22">
        <v>-70.29621581667962</v>
      </c>
      <c r="F18" s="5"/>
      <c r="H18" s="63"/>
      <c r="I18" s="66"/>
      <c r="J18" s="41"/>
      <c r="K18" s="63"/>
      <c r="L18" s="67"/>
      <c r="M18" s="65"/>
    </row>
    <row r="19" spans="1:13" ht="15.75" x14ac:dyDescent="0.25">
      <c r="A19" s="80" t="s">
        <v>11</v>
      </c>
      <c r="B19" s="29" t="s">
        <v>4</v>
      </c>
      <c r="C19" s="30">
        <v>1620.849305</v>
      </c>
      <c r="D19" s="30">
        <v>806.35483499999998</v>
      </c>
      <c r="E19" s="33">
        <v>-50.251091664564093</v>
      </c>
      <c r="F19" s="5"/>
      <c r="H19" s="63"/>
      <c r="I19" s="41"/>
      <c r="J19" s="66"/>
      <c r="K19" s="63"/>
      <c r="L19" s="65"/>
      <c r="M19" s="67"/>
    </row>
    <row r="20" spans="1:13" ht="15.75" x14ac:dyDescent="0.25">
      <c r="A20" s="80"/>
      <c r="B20" s="29" t="s">
        <v>5</v>
      </c>
      <c r="C20" s="30">
        <v>1370.5969130000001</v>
      </c>
      <c r="D20" s="30">
        <v>349.75230699999997</v>
      </c>
      <c r="E20" s="33">
        <v>-74.481752900314618</v>
      </c>
      <c r="F20" s="5"/>
      <c r="H20" s="63"/>
      <c r="I20" s="66"/>
      <c r="J20" s="41"/>
      <c r="K20" s="68"/>
      <c r="L20" s="69"/>
      <c r="M20" s="65"/>
    </row>
    <row r="21" spans="1:13" ht="14.1" customHeight="1" x14ac:dyDescent="0.25">
      <c r="A21" s="80"/>
      <c r="B21" s="20" t="s">
        <v>6</v>
      </c>
      <c r="C21" s="21">
        <v>2991.446218</v>
      </c>
      <c r="D21" s="21">
        <v>1156.1071419999998</v>
      </c>
      <c r="E21" s="22">
        <v>-61.352902317162773</v>
      </c>
      <c r="F21" s="5"/>
      <c r="J21" s="65"/>
    </row>
    <row r="22" spans="1:13" x14ac:dyDescent="0.2">
      <c r="A22" s="80" t="s">
        <v>12</v>
      </c>
      <c r="B22" s="29" t="s">
        <v>4</v>
      </c>
      <c r="C22" s="30">
        <v>1076.7969929999999</v>
      </c>
      <c r="D22" s="30">
        <v>1265.809076</v>
      </c>
      <c r="E22" s="33">
        <v>17.553177082469805</v>
      </c>
      <c r="F22" s="5"/>
    </row>
    <row r="23" spans="1:13" x14ac:dyDescent="0.2">
      <c r="A23" s="80"/>
      <c r="B23" s="29" t="s">
        <v>5</v>
      </c>
      <c r="C23" s="30">
        <v>1491.314834</v>
      </c>
      <c r="D23" s="30">
        <v>1089.794654</v>
      </c>
      <c r="E23" s="33">
        <v>-26.92390438597354</v>
      </c>
      <c r="F23" s="5"/>
    </row>
    <row r="24" spans="1:13" x14ac:dyDescent="0.2">
      <c r="A24" s="80"/>
      <c r="B24" s="34" t="s">
        <v>6</v>
      </c>
      <c r="C24" s="21">
        <v>2568.1118269999997</v>
      </c>
      <c r="D24" s="21">
        <v>2355.6037299999998</v>
      </c>
      <c r="E24" s="22">
        <v>-8.2748770815111392</v>
      </c>
      <c r="F24" s="5"/>
    </row>
    <row r="25" spans="1:13" ht="32.1" customHeight="1" x14ac:dyDescent="0.2">
      <c r="A25" s="83" t="s">
        <v>0</v>
      </c>
      <c r="B25" s="83"/>
      <c r="C25" s="83"/>
      <c r="D25" s="83"/>
      <c r="E25" s="83"/>
    </row>
    <row r="26" spans="1:13" ht="105" customHeight="1" x14ac:dyDescent="0.2">
      <c r="A26" s="84" t="s">
        <v>34</v>
      </c>
      <c r="B26" s="84"/>
      <c r="C26" s="84"/>
      <c r="D26" s="84"/>
      <c r="E26" s="84"/>
    </row>
    <row r="27" spans="1:13" s="25" customFormat="1" x14ac:dyDescent="0.2">
      <c r="A27" s="35"/>
      <c r="B27" s="35"/>
      <c r="C27" s="36"/>
      <c r="D27" s="36"/>
      <c r="E27" s="3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L25" sqref="L25"/>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3" ht="27.6" customHeight="1" x14ac:dyDescent="0.2">
      <c r="A1" s="85" t="s">
        <v>28</v>
      </c>
      <c r="B1" s="86"/>
      <c r="C1" s="86"/>
      <c r="D1" s="86"/>
      <c r="E1" s="87"/>
    </row>
    <row r="2" spans="1:13" s="10" customFormat="1" x14ac:dyDescent="0.2">
      <c r="A2" s="81" t="s">
        <v>1</v>
      </c>
      <c r="B2" s="81"/>
      <c r="C2" s="81"/>
      <c r="D2" s="81"/>
      <c r="E2" s="81"/>
    </row>
    <row r="3" spans="1:13" ht="38.1" customHeight="1" x14ac:dyDescent="0.2">
      <c r="A3" s="27" t="s">
        <v>2</v>
      </c>
      <c r="B3" s="28"/>
      <c r="C3" s="16" t="s">
        <v>39</v>
      </c>
      <c r="D3" s="16" t="s">
        <v>40</v>
      </c>
      <c r="E3" s="14" t="s">
        <v>41</v>
      </c>
    </row>
    <row r="4" spans="1:13" x14ac:dyDescent="0.2">
      <c r="A4" s="82" t="s">
        <v>3</v>
      </c>
      <c r="B4" s="29" t="s">
        <v>4</v>
      </c>
      <c r="C4" s="30">
        <v>32094.670899000001</v>
      </c>
      <c r="D4" s="30">
        <v>14926.840926000001</v>
      </c>
      <c r="E4" s="19">
        <v>-53.49121674132796</v>
      </c>
    </row>
    <row r="5" spans="1:13" x14ac:dyDescent="0.2">
      <c r="A5" s="82"/>
      <c r="B5" s="29" t="s">
        <v>5</v>
      </c>
      <c r="C5" s="30">
        <v>22450.338163</v>
      </c>
      <c r="D5" s="30">
        <v>10440.32337</v>
      </c>
      <c r="E5" s="19">
        <v>-53.495919330041495</v>
      </c>
    </row>
    <row r="6" spans="1:13" x14ac:dyDescent="0.2">
      <c r="A6" s="82"/>
      <c r="B6" s="20" t="s">
        <v>6</v>
      </c>
      <c r="C6" s="31">
        <v>54545.009061999997</v>
      </c>
      <c r="D6" s="31">
        <v>25367.164296000003</v>
      </c>
      <c r="E6" s="22">
        <v>-53.493152293428437</v>
      </c>
    </row>
    <row r="7" spans="1:13" x14ac:dyDescent="0.2">
      <c r="A7" s="80" t="s">
        <v>7</v>
      </c>
      <c r="B7" s="29" t="s">
        <v>4</v>
      </c>
      <c r="C7" s="30">
        <v>27860.481059999998</v>
      </c>
      <c r="D7" s="30">
        <v>13089.296109999999</v>
      </c>
      <c r="E7" s="19">
        <v>-53.018413135756525</v>
      </c>
    </row>
    <row r="8" spans="1:13" x14ac:dyDescent="0.2">
      <c r="A8" s="80"/>
      <c r="B8" s="29" t="s">
        <v>5</v>
      </c>
      <c r="C8" s="30">
        <v>18597.520957000001</v>
      </c>
      <c r="D8" s="30">
        <v>8874.3842889999996</v>
      </c>
      <c r="E8" s="19">
        <v>-52.28189655213302</v>
      </c>
    </row>
    <row r="9" spans="1:13" x14ac:dyDescent="0.2">
      <c r="A9" s="80"/>
      <c r="B9" s="20" t="s">
        <v>6</v>
      </c>
      <c r="C9" s="31">
        <v>46458.002016999999</v>
      </c>
      <c r="D9" s="31">
        <v>21963.680398999997</v>
      </c>
      <c r="E9" s="22">
        <v>-52.723579479455431</v>
      </c>
    </row>
    <row r="10" spans="1:13" x14ac:dyDescent="0.2">
      <c r="A10" s="80" t="s">
        <v>8</v>
      </c>
      <c r="B10" s="29" t="s">
        <v>4</v>
      </c>
      <c r="C10" s="30">
        <v>23080.771606999999</v>
      </c>
      <c r="D10" s="30">
        <v>12289.384528000001</v>
      </c>
      <c r="E10" s="19">
        <v>-46.754880047975341</v>
      </c>
    </row>
    <row r="11" spans="1:13" x14ac:dyDescent="0.2">
      <c r="A11" s="80"/>
      <c r="B11" s="29" t="s">
        <v>5</v>
      </c>
      <c r="C11" s="30">
        <v>15483.118567</v>
      </c>
      <c r="D11" s="30">
        <v>7300.44416</v>
      </c>
      <c r="E11" s="19">
        <v>-52.849006946444057</v>
      </c>
    </row>
    <row r="12" spans="1:13" ht="14.25" x14ac:dyDescent="0.2">
      <c r="A12" s="80"/>
      <c r="B12" s="20" t="s">
        <v>6</v>
      </c>
      <c r="C12" s="21">
        <v>38563.890174</v>
      </c>
      <c r="D12" s="21">
        <v>19589.828688000001</v>
      </c>
      <c r="E12" s="22">
        <v>-49.201627222744307</v>
      </c>
      <c r="F12" s="62"/>
      <c r="G12" s="12"/>
      <c r="H12" s="12"/>
      <c r="I12" s="12"/>
      <c r="J12" s="12"/>
      <c r="K12" s="38"/>
      <c r="L12" s="12"/>
      <c r="M12" s="12"/>
    </row>
    <row r="13" spans="1:13" x14ac:dyDescent="0.2">
      <c r="A13" s="80" t="s">
        <v>9</v>
      </c>
      <c r="B13" s="29" t="s">
        <v>4</v>
      </c>
      <c r="C13" s="30">
        <v>4773.7464959999998</v>
      </c>
      <c r="D13" s="30">
        <v>796.84351900000001</v>
      </c>
      <c r="E13" s="19">
        <v>-83.307795676463172</v>
      </c>
      <c r="F13" s="62"/>
      <c r="G13" s="12"/>
      <c r="H13" s="12"/>
      <c r="I13" s="12"/>
      <c r="J13" s="12"/>
      <c r="K13" s="12"/>
      <c r="L13" s="12"/>
      <c r="M13" s="12"/>
    </row>
    <row r="14" spans="1:13" x14ac:dyDescent="0.2">
      <c r="A14" s="80"/>
      <c r="B14" s="29" t="s">
        <v>5</v>
      </c>
      <c r="C14" s="30">
        <v>2710.8145500000001</v>
      </c>
      <c r="D14" s="30">
        <v>1251.0520289999999</v>
      </c>
      <c r="E14" s="19">
        <v>-53.849590006074003</v>
      </c>
      <c r="F14" s="62"/>
      <c r="G14" s="12"/>
      <c r="H14" s="12"/>
      <c r="I14" s="12"/>
      <c r="J14" s="12"/>
      <c r="K14" s="12"/>
      <c r="L14" s="12"/>
      <c r="M14" s="12"/>
    </row>
    <row r="15" spans="1:13" ht="14.25" x14ac:dyDescent="0.2">
      <c r="A15" s="80"/>
      <c r="B15" s="20" t="s">
        <v>6</v>
      </c>
      <c r="C15" s="21">
        <v>7484.5610459999998</v>
      </c>
      <c r="D15" s="21">
        <v>2047.895548</v>
      </c>
      <c r="E15" s="22">
        <v>-72.638401431778505</v>
      </c>
      <c r="F15" s="62"/>
      <c r="G15" s="12"/>
      <c r="H15" s="12"/>
      <c r="I15" s="12"/>
      <c r="J15" s="12"/>
      <c r="K15" s="38"/>
      <c r="L15" s="12"/>
      <c r="M15" s="12"/>
    </row>
    <row r="16" spans="1:13" ht="15.75" x14ac:dyDescent="0.25">
      <c r="A16" s="80" t="s">
        <v>10</v>
      </c>
      <c r="B16" s="29" t="s">
        <v>4</v>
      </c>
      <c r="C16" s="30">
        <v>5.9629570000000003</v>
      </c>
      <c r="D16" s="30">
        <v>3.068063</v>
      </c>
      <c r="E16" s="33">
        <v>-48.547960349202583</v>
      </c>
      <c r="H16" s="63"/>
      <c r="I16" s="41"/>
      <c r="J16" s="66"/>
    </row>
    <row r="17" spans="1:12" ht="15.75" x14ac:dyDescent="0.25">
      <c r="A17" s="80"/>
      <c r="B17" s="29" t="s">
        <v>5</v>
      </c>
      <c r="C17" s="30">
        <v>403.58784000000003</v>
      </c>
      <c r="D17" s="30">
        <v>322.88810000000001</v>
      </c>
      <c r="E17" s="33">
        <v>-19.9955826221127</v>
      </c>
      <c r="H17" s="63"/>
      <c r="I17" s="41"/>
      <c r="J17" s="66"/>
    </row>
    <row r="18" spans="1:12" ht="12.6" customHeight="1" x14ac:dyDescent="0.25">
      <c r="A18" s="80"/>
      <c r="B18" s="20" t="s">
        <v>6</v>
      </c>
      <c r="C18" s="21">
        <v>409.55079700000005</v>
      </c>
      <c r="D18" s="21">
        <v>325.956163</v>
      </c>
      <c r="E18" s="22">
        <v>-20.411298088622694</v>
      </c>
      <c r="H18" s="63"/>
      <c r="I18" s="66"/>
      <c r="J18" s="41"/>
    </row>
    <row r="19" spans="1:12" ht="15.75" x14ac:dyDescent="0.25">
      <c r="A19" s="80" t="s">
        <v>11</v>
      </c>
      <c r="B19" s="29" t="s">
        <v>4</v>
      </c>
      <c r="C19" s="30">
        <v>3019.4097590000001</v>
      </c>
      <c r="D19" s="30">
        <v>1131.3911539999999</v>
      </c>
      <c r="E19" s="19">
        <v>-62.529393348231544</v>
      </c>
      <c r="H19" s="63"/>
      <c r="I19" s="41"/>
      <c r="J19" s="66"/>
    </row>
    <row r="20" spans="1:12" ht="15.75" x14ac:dyDescent="0.25">
      <c r="A20" s="80"/>
      <c r="B20" s="29" t="s">
        <v>5</v>
      </c>
      <c r="C20" s="30">
        <v>2370.1370849999998</v>
      </c>
      <c r="D20" s="30">
        <v>764.07239600000003</v>
      </c>
      <c r="E20" s="19">
        <v>-67.762523069419842</v>
      </c>
      <c r="H20" s="63"/>
      <c r="I20" s="66"/>
      <c r="J20" s="41"/>
    </row>
    <row r="21" spans="1:12" ht="14.1" customHeight="1" x14ac:dyDescent="0.2">
      <c r="A21" s="80"/>
      <c r="B21" s="20" t="s">
        <v>6</v>
      </c>
      <c r="C21" s="21">
        <v>5389.5468440000004</v>
      </c>
      <c r="D21" s="21">
        <v>1895.4635499999999</v>
      </c>
      <c r="E21" s="22">
        <v>-64.83074356965362</v>
      </c>
    </row>
    <row r="22" spans="1:12" ht="15.75" x14ac:dyDescent="0.2">
      <c r="A22" s="80" t="s">
        <v>12</v>
      </c>
      <c r="B22" s="29" t="s">
        <v>4</v>
      </c>
      <c r="C22" s="30">
        <v>530.34270300000003</v>
      </c>
      <c r="D22" s="30">
        <v>378.59823799999998</v>
      </c>
      <c r="E22" s="33">
        <v>-28.612530000247784</v>
      </c>
      <c r="J22" s="63"/>
    </row>
    <row r="23" spans="1:12" ht="15.75" x14ac:dyDescent="0.25">
      <c r="A23" s="80"/>
      <c r="B23" s="29" t="s">
        <v>5</v>
      </c>
      <c r="C23" s="30">
        <v>773.07192499999996</v>
      </c>
      <c r="D23" s="30">
        <v>470.37296900000001</v>
      </c>
      <c r="E23" s="33">
        <v>-39.155341981924899</v>
      </c>
      <c r="K23" s="64"/>
      <c r="L23" s="65"/>
    </row>
    <row r="24" spans="1:12" x14ac:dyDescent="0.2">
      <c r="A24" s="80"/>
      <c r="B24" s="20" t="s">
        <v>6</v>
      </c>
      <c r="C24" s="21">
        <v>1303.414628</v>
      </c>
      <c r="D24" s="21">
        <v>848.97120700000005</v>
      </c>
      <c r="E24" s="22">
        <v>-34.865606940234521</v>
      </c>
    </row>
    <row r="25" spans="1:12" ht="34.35" customHeight="1" x14ac:dyDescent="0.2">
      <c r="A25" s="83" t="s">
        <v>0</v>
      </c>
      <c r="B25" s="83"/>
      <c r="C25" s="83"/>
      <c r="D25" s="83"/>
      <c r="E25" s="83"/>
    </row>
    <row r="26" spans="1:12" ht="104.1" customHeight="1" x14ac:dyDescent="0.2">
      <c r="A26" s="84" t="s">
        <v>35</v>
      </c>
      <c r="B26" s="84"/>
      <c r="C26" s="84"/>
      <c r="D26" s="84"/>
      <c r="E26" s="84"/>
    </row>
    <row r="27" spans="1:12" x14ac:dyDescent="0.2">
      <c r="A27" s="35"/>
      <c r="B27" s="35"/>
      <c r="C27" s="36"/>
      <c r="D27" s="36"/>
      <c r="E27" s="3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dcterms:created xsi:type="dcterms:W3CDTF">2018-03-12T19:17:34Z</dcterms:created>
  <dcterms:modified xsi:type="dcterms:W3CDTF">2020-07-16T14:35:10Z</dcterms:modified>
</cp:coreProperties>
</file>