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External Affairs\Press\Scheduled releases\Transborder releases\2020 Releases\06 Jun 2020\"/>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<sst xmlns="http://schemas.openxmlformats.org/spreadsheetml/2006/main" count="138" uniqueCount="42">
  <si>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</si>
  <si>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</si>
  <si>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</si>
  <si>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</si>
  <si>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</si>
  <si>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</si>
  <si>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</si>
  <si>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</si>
  <si>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</si>
  <si>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</si>
  <si>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</si>
  <si>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</si>
  <si>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</si>
  <si>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</si>
  <si>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</si>
  <si>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</si>
  <si>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</si>
  <si>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</si>
  <si>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</si>
  <si>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</si>
  <si>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</si>
  <si>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</si>
  <si>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</si>
  <si>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</si>
  <si>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</si>
  <si>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</si>
  <si>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</si>
  <si>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</si>
  <si>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</si>
  <si>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</si>
  <si>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</si>
  <si>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</si>
  <si>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</si>
  <si>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</si>
  <si>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</si>
  <si>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</si>
  <si>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</si>
  <si>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2018-2019</t>
  </si>
  <si>
    <t xml:space="preserve"> Percent Change       2019-2020</t>
  </si>
  <si>
    <t>June 2019</t>
  </si>
  <si>
    <t xml:space="preserve"> June 2020</t>
  </si>
  <si>
    <t xml:space="preserve"> Percent Change June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</si>
</sst>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s>
  <fonts count="10"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1"/>
      <color theme="1"/>
      <name val="Arial"/>
      <family val="2"/>
    </font>
    <font>
      <sz val="9"/>
      <color theme="1"/>
      <name val="Trebuchet MS"/>
      <family val="2"/>
    </font>
    <font>
      <sz val="12"/>
      <color theme="1"/>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cellStyleXfs>
  <cellXfs count="80">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7" fillId="0" borderId="0" xfId="0" applyNumberFormat="1" applyFont="1"/>
    <xf numFmtId="169" fontId="4" fillId="0" borderId="1" xfId="2" applyNumberFormat="1" applyFont="1" applyFill="1" applyBorder="1"/>
    <xf numFmtId="169" fontId="4" fillId="0" borderId="0" xfId="2" applyNumberFormat="1" applyFont="1" applyFill="1" applyBorder="1" applyAlignment="1">
      <alignment horizontal="right" wrapText="1"/>
    </xf>
    <xf numFmtId="169" fontId="4" fillId="0" borderId="1" xfId="2" applyNumberFormat="1" applyFont="1" applyFill="1" applyBorder="1" applyAlignment="1">
      <alignment horizontal="right"/>
    </xf>
    <xf numFmtId="3" fontId="4" fillId="3" borderId="1" xfId="0" applyNumberFormat="1" applyFont="1" applyFill="1" applyBorder="1" applyAlignment="1">
      <alignment horizontal="left" indent="5"/>
    </xf>
    <xf numFmtId="3" fontId="4" fillId="0" borderId="1" xfId="0" applyNumberFormat="1" applyFont="1" applyFill="1" applyBorder="1" applyAlignment="1">
      <alignment horizontal="left" indent="5"/>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9" fontId="4" fillId="0" borderId="2" xfId="2" applyNumberFormat="1" applyFont="1" applyFill="1" applyBorder="1"/>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65" fontId="5" fillId="0" borderId="1" xfId="2" applyNumberFormat="1" applyFont="1" applyFill="1" applyBorder="1" applyAlignment="1">
      <alignment horizontal="right" wrapText="1"/>
    </xf>
    <xf numFmtId="170" fontId="4" fillId="0" borderId="1" xfId="0" applyNumberFormat="1" applyFont="1" applyBorder="1" applyAlignment="1">
      <alignment vertical="center"/>
    </xf>
    <xf numFmtId="170" fontId="8"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8" fontId="9" fillId="0" borderId="0" xfId="0" applyNumberFormat="1" applyFont="1" applyAlignment="1">
      <alignment vertical="center"/>
    </xf>
    <xf numFmtId="0" fontId="0" fillId="0" borderId="0" xfId="0" applyFont="1"/>
    <xf numFmtId="0" fontId="9" fillId="0" borderId="0" xfId="0" applyFont="1" applyAlignment="1">
      <alignment vertical="center"/>
    </xf>
    <xf numFmtId="8" fontId="9" fillId="0" borderId="0" xfId="0" applyNumberFormat="1" applyFont="1" applyAlignment="1">
      <alignment vertical="center"/>
    </xf>
    <xf numFmtId="0" fontId="9" fillId="0" borderId="0" xfId="0" applyFont="1"/>
    <xf numFmtId="8" fontId="9" fillId="0" borderId="0" xfId="0" applyNumberFormat="1" applyFont="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4" fillId="0" borderId="1" xfId="0" applyFont="1" applyBorder="1" applyAlignment="1">
      <alignment horizontal="left" vertical="center"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cellXfs>
  <cellStyles count="4">
    <cellStyle name="Comma" xfId="2" builtinId="3"/>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5" x14ac:dyDescent="0.25"/>
  <cols>
    <col min="2" max="2" width="11.85546875" bestFit="1" customWidth="1"/>
  </cols>
  <sheetData>
    <row r="1" spans="1:2" x14ac:dyDescent="0.25">
      <c r="A1" s="3" t="s">
        <v>33</v>
      </c>
      <c r="B1" s="4"/>
    </row>
    <row r="2" spans="1:2" x14ac:dyDescent="0.25">
      <c r="A2" s="5" t="s">
        <v>30</v>
      </c>
      <c r="B2" s="4"/>
    </row>
    <row r="3" spans="1:2" x14ac:dyDescent="0.25">
      <c r="A3" s="6" t="s">
        <v>2</v>
      </c>
      <c r="B3" s="7" t="s">
        <v>29</v>
      </c>
    </row>
    <row r="4" spans="1:2" x14ac:dyDescent="0.25">
      <c r="A4" s="8" t="s">
        <v>8</v>
      </c>
      <c r="B4" s="9">
        <f>'Table 2'!D12/1000</f>
        <v>56.466114769999997</v>
      </c>
    </row>
    <row r="5" spans="1:2" x14ac:dyDescent="0.25">
      <c r="A5" s="8" t="s">
        <v>9</v>
      </c>
      <c r="B5" s="9">
        <f>'Table 2'!D15/1000</f>
        <v>11.240652108000001</v>
      </c>
    </row>
    <row r="6" spans="1:2" x14ac:dyDescent="0.25">
      <c r="A6" s="8" t="s">
        <v>11</v>
      </c>
      <c r="B6" s="9">
        <f>'Table 2'!D21/1000</f>
        <v>3.770502697</v>
      </c>
    </row>
    <row r="7" spans="1:2" x14ac:dyDescent="0.25">
      <c r="A7" s="8" t="s">
        <v>10</v>
      </c>
      <c r="B7" s="9">
        <f>'Table 2'!D18/1000</f>
        <v>2.7398840359999999</v>
      </c>
    </row>
    <row r="8" spans="1:2" x14ac:dyDescent="0.25">
      <c r="A8" s="8" t="s">
        <v>12</v>
      </c>
      <c r="B8" s="9">
        <f>'Table 2'!D24/1000</f>
        <v>3.3641529860000001</v>
      </c>
    </row>
    <row r="9" spans="1:2" x14ac:dyDescent="0.25">
      <c r="B9" s="2"/>
    </row>
    <row r="22" spans="1:1" x14ac:dyDescent="0.2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I19"/>
  <sheetViews>
    <sheetView tabSelected="1" zoomScaleNormal="100" zoomScaleSheetLayoutView="100" workbookViewId="0">
      <selection activeCell="S24" sqref="S24"/>
    </sheetView>
  </sheetViews>
  <sheetFormatPr defaultColWidth="9.28515625" defaultRowHeight="12.75" x14ac:dyDescent="0.2"/>
  <cols>
    <col min="1" max="1" width="14.28515625" style="41" customWidth="1"/>
    <col min="2" max="6" width="13.85546875" style="41" customWidth="1"/>
    <col min="7" max="16384" width="9.28515625" style="41"/>
  </cols>
  <sheetData>
    <row r="1" spans="1:9" ht="18.600000000000001" customHeight="1" x14ac:dyDescent="0.2">
      <c r="A1" s="62" t="s">
        <v>13</v>
      </c>
      <c r="B1" s="62"/>
      <c r="C1" s="62"/>
      <c r="D1" s="62"/>
      <c r="E1" s="62"/>
      <c r="F1" s="62"/>
    </row>
    <row r="2" spans="1:9" x14ac:dyDescent="0.2">
      <c r="A2" s="63" t="s">
        <v>1</v>
      </c>
      <c r="B2" s="63"/>
      <c r="C2" s="63"/>
      <c r="D2" s="63"/>
      <c r="E2" s="63"/>
      <c r="F2" s="63"/>
    </row>
    <row r="3" spans="1:9" ht="37.5" customHeight="1" x14ac:dyDescent="0.2">
      <c r="A3" s="42" t="s">
        <v>14</v>
      </c>
      <c r="B3" s="42">
        <v>2018</v>
      </c>
      <c r="C3" s="42">
        <v>2019</v>
      </c>
      <c r="D3" s="42">
        <v>2020</v>
      </c>
      <c r="E3" s="43" t="s">
        <v>37</v>
      </c>
      <c r="F3" s="43" t="s">
        <v>38</v>
      </c>
    </row>
    <row r="4" spans="1:9" ht="12.75" customHeight="1" x14ac:dyDescent="0.2">
      <c r="A4" s="44" t="s">
        <v>15</v>
      </c>
      <c r="B4" s="45">
        <v>96648.309055000078</v>
      </c>
      <c r="C4" s="45">
        <v>95623.079534999997</v>
      </c>
      <c r="D4" s="40">
        <v>97092.315188000008</v>
      </c>
      <c r="E4" s="46">
        <v>-1.0607837116080003</v>
      </c>
      <c r="F4" s="46">
        <v>1.536486442545737</v>
      </c>
    </row>
    <row r="5" spans="1:9" s="47" customFormat="1" ht="12.75" customHeight="1" x14ac:dyDescent="0.2">
      <c r="A5" s="44" t="s">
        <v>16</v>
      </c>
      <c r="B5" s="45">
        <v>93965.981298999977</v>
      </c>
      <c r="C5" s="45">
        <v>94188.982941999959</v>
      </c>
      <c r="D5" s="40">
        <v>95949.291513000004</v>
      </c>
      <c r="E5" s="46">
        <v>0.23732167739557594</v>
      </c>
      <c r="F5" s="46">
        <v>1.8689113270115909</v>
      </c>
    </row>
    <row r="6" spans="1:9" ht="12.75" customHeight="1" x14ac:dyDescent="0.2">
      <c r="A6" s="44" t="s">
        <v>17</v>
      </c>
      <c r="B6" s="45">
        <v>105767.08332099998</v>
      </c>
      <c r="C6" s="45">
        <v>107229.859645</v>
      </c>
      <c r="D6" s="40">
        <v>98810.255420000001</v>
      </c>
      <c r="E6" s="46">
        <v>1.3830166040983816</v>
      </c>
      <c r="F6" s="46">
        <v>-7.8519213331755928</v>
      </c>
    </row>
    <row r="7" spans="1:9" s="47" customFormat="1" ht="12.75" customHeight="1" x14ac:dyDescent="0.2">
      <c r="A7" s="44" t="s">
        <v>31</v>
      </c>
      <c r="B7" s="38">
        <v>102699.71858699997</v>
      </c>
      <c r="C7" s="38">
        <v>104548.78157200001</v>
      </c>
      <c r="D7" s="40">
        <v>58122.974268000005</v>
      </c>
      <c r="E7" s="46">
        <v>1.8004557465594255</v>
      </c>
      <c r="F7" s="46">
        <v>-44.405880782099565</v>
      </c>
    </row>
    <row r="8" spans="1:9" s="47" customFormat="1" ht="12.75" customHeight="1" x14ac:dyDescent="0.2">
      <c r="A8" s="44" t="s">
        <v>18</v>
      </c>
      <c r="B8" s="38">
        <v>107250.61812200001</v>
      </c>
      <c r="C8" s="38">
        <v>109795.88839800005</v>
      </c>
      <c r="D8" s="40">
        <v>56069</v>
      </c>
      <c r="E8" s="46">
        <v>2.3731987009200242</v>
      </c>
      <c r="F8" s="55">
        <v>-48.933476906935496</v>
      </c>
    </row>
    <row r="9" spans="1:9" ht="12.75" customHeight="1" x14ac:dyDescent="0.2">
      <c r="A9" s="48" t="s">
        <v>32</v>
      </c>
      <c r="B9" s="52">
        <v>106164.22463499999</v>
      </c>
      <c r="C9" s="52">
        <v>103765.79686800003</v>
      </c>
      <c r="D9" s="40">
        <v>82051</v>
      </c>
      <c r="E9" s="49">
        <v>-2.2591676011820003</v>
      </c>
      <c r="F9" s="49">
        <v>-20.926267609762274</v>
      </c>
    </row>
    <row r="10" spans="1:9" ht="12.75" customHeight="1" x14ac:dyDescent="0.2">
      <c r="A10" s="44" t="s">
        <v>19</v>
      </c>
      <c r="B10" s="36">
        <v>101211.76001000003</v>
      </c>
      <c r="C10" s="36">
        <v>102441.39063399998</v>
      </c>
      <c r="D10" s="36"/>
      <c r="E10" s="46">
        <v>1.2149088444648222</v>
      </c>
      <c r="F10" s="46"/>
    </row>
    <row r="11" spans="1:9" ht="12.75" customHeight="1" x14ac:dyDescent="0.2">
      <c r="A11" s="44" t="s">
        <v>36</v>
      </c>
      <c r="B11" s="38">
        <v>106897.116708</v>
      </c>
      <c r="C11" s="38">
        <v>105102.97045399999</v>
      </c>
      <c r="D11" s="38"/>
      <c r="E11" s="46">
        <f>((C11/B11)-1)*100</f>
        <v>-1.6783860119453875</v>
      </c>
      <c r="F11" s="46"/>
    </row>
    <row r="12" spans="1:9" ht="12.75" customHeight="1" x14ac:dyDescent="0.2">
      <c r="A12" s="44" t="s">
        <v>20</v>
      </c>
      <c r="B12" s="38">
        <v>101626.55309600002</v>
      </c>
      <c r="C12" s="38">
        <v>101434.88213399997</v>
      </c>
      <c r="D12" s="38"/>
      <c r="E12" s="46">
        <v>-0.18860323031810486</v>
      </c>
      <c r="F12" s="46"/>
    </row>
    <row r="13" spans="1:9" ht="12.75" customHeight="1" x14ac:dyDescent="0.2">
      <c r="A13" s="44" t="s">
        <v>21</v>
      </c>
      <c r="B13" s="38">
        <v>110795.59773199995</v>
      </c>
      <c r="C13" s="38">
        <v>107112.005584</v>
      </c>
      <c r="D13" s="38"/>
      <c r="E13" s="50">
        <v>-3.3246737446284875</v>
      </c>
      <c r="F13" s="50"/>
      <c r="I13" s="51"/>
    </row>
    <row r="14" spans="1:9" ht="12.75" customHeight="1" x14ac:dyDescent="0.2">
      <c r="A14" s="44" t="s">
        <v>22</v>
      </c>
      <c r="B14" s="38">
        <v>103042.82291500001</v>
      </c>
      <c r="C14" s="38">
        <v>99031.553698999967</v>
      </c>
      <c r="D14" s="38"/>
      <c r="E14" s="46">
        <v>-3.8928176679601405</v>
      </c>
      <c r="F14" s="46"/>
    </row>
    <row r="15" spans="1:9" ht="12.75" customHeight="1" x14ac:dyDescent="0.2">
      <c r="A15" s="44" t="s">
        <v>23</v>
      </c>
      <c r="B15" s="38">
        <v>92668.412854000009</v>
      </c>
      <c r="C15" s="38">
        <v>96342</v>
      </c>
      <c r="D15" s="39"/>
      <c r="E15" s="46">
        <v>4</v>
      </c>
      <c r="F15" s="46"/>
    </row>
    <row r="16" spans="1:9" s="47" customFormat="1" ht="12.75" customHeight="1" x14ac:dyDescent="0.2">
      <c r="A16" s="48" t="s">
        <v>24</v>
      </c>
      <c r="B16" s="52">
        <v>1228738.198334001</v>
      </c>
      <c r="C16" s="52">
        <v>1226617.675698</v>
      </c>
      <c r="D16" s="52"/>
      <c r="E16" s="53">
        <v>-0.2</v>
      </c>
      <c r="F16" s="53"/>
    </row>
    <row r="17" spans="1:6" ht="33" customHeight="1" x14ac:dyDescent="0.2">
      <c r="A17" s="64" t="s">
        <v>0</v>
      </c>
      <c r="B17" s="64"/>
      <c r="C17" s="64"/>
      <c r="D17" s="64"/>
      <c r="E17" s="64"/>
      <c r="F17" s="64"/>
    </row>
    <row r="18" spans="1:6" ht="25.5" customHeight="1" x14ac:dyDescent="0.2">
      <c r="A18" s="65" t="s">
        <v>25</v>
      </c>
      <c r="B18" s="65"/>
      <c r="C18" s="65"/>
      <c r="D18" s="65"/>
      <c r="E18" s="65"/>
      <c r="F18" s="65"/>
    </row>
    <row r="19" spans="1:6" x14ac:dyDescent="0.2">
      <c r="B19" s="54"/>
      <c r="C19" s="54"/>
      <c r="D19" s="54"/>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6"/>
  <sheetViews>
    <sheetView zoomScaleNormal="100" workbookViewId="0">
      <selection activeCell="I26" sqref="I26"/>
    </sheetView>
  </sheetViews>
  <sheetFormatPr defaultColWidth="8.85546875" defaultRowHeight="12.75" x14ac:dyDescent="0.2"/>
  <cols>
    <col min="1" max="1" width="7.85546875" style="11" customWidth="1"/>
    <col min="2" max="2" width="8.140625" style="11" customWidth="1"/>
    <col min="3" max="3" width="11.5703125" style="22" customWidth="1"/>
    <col min="4" max="4" width="11.42578125" style="22" customWidth="1"/>
    <col min="5" max="5" width="17.85546875" style="22" customWidth="1"/>
    <col min="6" max="16384" width="8.85546875" style="11"/>
  </cols>
  <sheetData>
    <row r="1" spans="1:7" ht="26.85" customHeight="1" x14ac:dyDescent="0.2">
      <c r="A1" s="67" t="s">
        <v>26</v>
      </c>
      <c r="B1" s="67"/>
      <c r="C1" s="67"/>
      <c r="D1" s="67"/>
      <c r="E1" s="67"/>
    </row>
    <row r="2" spans="1:7" s="12" customFormat="1" x14ac:dyDescent="0.2">
      <c r="A2" s="68" t="s">
        <v>1</v>
      </c>
      <c r="B2" s="68"/>
      <c r="C2" s="68"/>
      <c r="D2" s="68"/>
      <c r="E2" s="68"/>
    </row>
    <row r="3" spans="1:7" ht="42.75" customHeight="1" x14ac:dyDescent="0.2">
      <c r="A3" s="13" t="s">
        <v>2</v>
      </c>
      <c r="B3" s="14"/>
      <c r="C3" s="15" t="s">
        <v>39</v>
      </c>
      <c r="D3" s="15" t="s">
        <v>40</v>
      </c>
      <c r="E3" s="13" t="s">
        <v>41</v>
      </c>
    </row>
    <row r="4" spans="1:7" x14ac:dyDescent="0.2">
      <c r="A4" s="69" t="s">
        <v>3</v>
      </c>
      <c r="B4" s="16" t="s">
        <v>4</v>
      </c>
      <c r="C4" s="37">
        <v>58261.997096999999</v>
      </c>
      <c r="D4" s="17">
        <v>46161.371580999999</v>
      </c>
      <c r="E4" s="18">
        <v>-20.769328411200448</v>
      </c>
    </row>
    <row r="5" spans="1:7" x14ac:dyDescent="0.2">
      <c r="A5" s="69"/>
      <c r="B5" s="16" t="s">
        <v>5</v>
      </c>
      <c r="C5" s="17">
        <v>45503.799770999998</v>
      </c>
      <c r="D5" s="17">
        <v>35890.116947000002</v>
      </c>
      <c r="E5" s="18">
        <v>-21.127208875701168</v>
      </c>
    </row>
    <row r="6" spans="1:7" x14ac:dyDescent="0.2">
      <c r="A6" s="69"/>
      <c r="B6" s="19" t="s">
        <v>6</v>
      </c>
      <c r="C6" s="20">
        <v>103765.796868</v>
      </c>
      <c r="D6" s="20">
        <v>82051.488528000002</v>
      </c>
      <c r="E6" s="21">
        <v>-20.926267609762274</v>
      </c>
    </row>
    <row r="7" spans="1:7" x14ac:dyDescent="0.2">
      <c r="A7" s="66" t="s">
        <v>7</v>
      </c>
      <c r="B7" s="16" t="s">
        <v>4</v>
      </c>
      <c r="C7" s="17">
        <v>50518.87889</v>
      </c>
      <c r="D7" s="17">
        <v>41135.338718999999</v>
      </c>
      <c r="E7" s="18">
        <v>-18.574323851152272</v>
      </c>
    </row>
    <row r="8" spans="1:7" x14ac:dyDescent="0.2">
      <c r="A8" s="66"/>
      <c r="B8" s="16" t="s">
        <v>5</v>
      </c>
      <c r="C8" s="17">
        <v>36798.959137999998</v>
      </c>
      <c r="D8" s="17">
        <v>29311.312194999999</v>
      </c>
      <c r="E8" s="18">
        <v>-20.34744220596167</v>
      </c>
    </row>
    <row r="9" spans="1:7" x14ac:dyDescent="0.2">
      <c r="A9" s="66"/>
      <c r="B9" s="19" t="s">
        <v>6</v>
      </c>
      <c r="C9" s="20">
        <v>87317.838027999998</v>
      </c>
      <c r="D9" s="20">
        <v>70446.650913999998</v>
      </c>
      <c r="E9" s="21">
        <v>-19.321581357282298</v>
      </c>
    </row>
    <row r="10" spans="1:7" x14ac:dyDescent="0.2">
      <c r="A10" s="66" t="s">
        <v>8</v>
      </c>
      <c r="B10" s="16" t="s">
        <v>4</v>
      </c>
      <c r="C10" s="17">
        <v>35007.365408999998</v>
      </c>
      <c r="D10" s="17">
        <v>31399.406190000002</v>
      </c>
      <c r="E10" s="18">
        <v>-10.306286053941193</v>
      </c>
    </row>
    <row r="11" spans="1:7" x14ac:dyDescent="0.2">
      <c r="A11" s="66"/>
      <c r="B11" s="16" t="s">
        <v>5</v>
      </c>
      <c r="C11" s="17">
        <v>30597.720835</v>
      </c>
      <c r="D11" s="17">
        <v>25066.708579999999</v>
      </c>
      <c r="E11" s="18">
        <v>-18.076549834630846</v>
      </c>
    </row>
    <row r="12" spans="1:7" x14ac:dyDescent="0.2">
      <c r="A12" s="66"/>
      <c r="B12" s="19" t="s">
        <v>6</v>
      </c>
      <c r="C12" s="20">
        <v>65605.086244000006</v>
      </c>
      <c r="D12" s="20">
        <v>56466.11477</v>
      </c>
      <c r="E12" s="21">
        <v>-13.930278881137536</v>
      </c>
    </row>
    <row r="13" spans="1:7" x14ac:dyDescent="0.2">
      <c r="A13" s="66" t="s">
        <v>9</v>
      </c>
      <c r="B13" s="16" t="s">
        <v>4</v>
      </c>
      <c r="C13" s="17">
        <v>10587.069071</v>
      </c>
      <c r="D13" s="17">
        <v>7705.1304529999998</v>
      </c>
      <c r="E13" s="18">
        <v>-27.221307414477714</v>
      </c>
    </row>
    <row r="14" spans="1:7" x14ac:dyDescent="0.2">
      <c r="A14" s="66"/>
      <c r="B14" s="16" t="s">
        <v>5</v>
      </c>
      <c r="C14" s="17">
        <v>5229.5605050000004</v>
      </c>
      <c r="D14" s="17">
        <v>3535.521655</v>
      </c>
      <c r="E14" s="18">
        <v>-32.393522330993662</v>
      </c>
    </row>
    <row r="15" spans="1:7" x14ac:dyDescent="0.2">
      <c r="A15" s="66"/>
      <c r="B15" s="19" t="s">
        <v>6</v>
      </c>
      <c r="C15" s="20">
        <v>15816.629575999999</v>
      </c>
      <c r="D15" s="20">
        <v>11240.652108</v>
      </c>
      <c r="E15" s="21">
        <v>-28.931432237267185</v>
      </c>
    </row>
    <row r="16" spans="1:7" ht="15.75" x14ac:dyDescent="0.2">
      <c r="A16" s="66" t="s">
        <v>10</v>
      </c>
      <c r="B16" s="16" t="s">
        <v>4</v>
      </c>
      <c r="C16" s="17">
        <v>4924.4444100000001</v>
      </c>
      <c r="D16" s="17">
        <v>2030.8020759999999</v>
      </c>
      <c r="E16" s="18">
        <v>-58.760787879418864</v>
      </c>
      <c r="F16" s="56"/>
      <c r="G16" s="5"/>
    </row>
    <row r="17" spans="1:7" ht="15.75" x14ac:dyDescent="0.2">
      <c r="A17" s="66"/>
      <c r="B17" s="16" t="s">
        <v>5</v>
      </c>
      <c r="C17" s="17">
        <v>971.67779800000005</v>
      </c>
      <c r="D17" s="17">
        <v>709.08195999999998</v>
      </c>
      <c r="E17" s="18">
        <v>-27.024991055728538</v>
      </c>
      <c r="F17" s="56"/>
      <c r="G17" s="5"/>
    </row>
    <row r="18" spans="1:7" ht="15.75" x14ac:dyDescent="0.25">
      <c r="A18" s="66"/>
      <c r="B18" s="19" t="s">
        <v>6</v>
      </c>
      <c r="C18" s="20">
        <v>5896.1222079999998</v>
      </c>
      <c r="D18" s="20">
        <v>2739.8840359999999</v>
      </c>
      <c r="E18" s="21">
        <v>-53.530745473992049</v>
      </c>
      <c r="F18" s="56"/>
      <c r="G18" s="57"/>
    </row>
    <row r="19" spans="1:7" ht="15.75" x14ac:dyDescent="0.2">
      <c r="A19" s="66" t="s">
        <v>11</v>
      </c>
      <c r="B19" s="16" t="s">
        <v>4</v>
      </c>
      <c r="C19" s="17">
        <v>4292.9785250000004</v>
      </c>
      <c r="D19" s="17">
        <v>2207.4672350000001</v>
      </c>
      <c r="E19" s="18">
        <v>-48.57958822423879</v>
      </c>
      <c r="F19" s="56"/>
      <c r="G19" s="5"/>
    </row>
    <row r="20" spans="1:7" ht="15.75" x14ac:dyDescent="0.2">
      <c r="A20" s="66"/>
      <c r="B20" s="16" t="s">
        <v>5</v>
      </c>
      <c r="C20" s="17">
        <v>3262.5493470000001</v>
      </c>
      <c r="D20" s="17">
        <v>1563.0354620000001</v>
      </c>
      <c r="E20" s="18">
        <v>-52.091591704589781</v>
      </c>
      <c r="F20" s="56"/>
      <c r="G20" s="5"/>
    </row>
    <row r="21" spans="1:7" x14ac:dyDescent="0.2">
      <c r="A21" s="66"/>
      <c r="B21" s="19" t="s">
        <v>6</v>
      </c>
      <c r="C21" s="20">
        <v>7555.5278720000006</v>
      </c>
      <c r="D21" s="20">
        <v>3770.5026969999999</v>
      </c>
      <c r="E21" s="21">
        <v>-50.096104985952195</v>
      </c>
    </row>
    <row r="22" spans="1:7" x14ac:dyDescent="0.2">
      <c r="A22" s="66" t="s">
        <v>12</v>
      </c>
      <c r="B22" s="16" t="s">
        <v>4</v>
      </c>
      <c r="C22" s="17">
        <v>1576.2370980000001</v>
      </c>
      <c r="D22" s="17">
        <v>1417.488323</v>
      </c>
      <c r="E22" s="18">
        <v>-10.071376647677404</v>
      </c>
    </row>
    <row r="23" spans="1:7" x14ac:dyDescent="0.2">
      <c r="A23" s="66"/>
      <c r="B23" s="16" t="s">
        <v>5</v>
      </c>
      <c r="C23" s="17">
        <v>2270.7469660000002</v>
      </c>
      <c r="D23" s="17">
        <v>1946.664663</v>
      </c>
      <c r="E23" s="18">
        <v>-14.272057074279934</v>
      </c>
    </row>
    <row r="24" spans="1:7" x14ac:dyDescent="0.2">
      <c r="A24" s="66"/>
      <c r="B24" s="19" t="s">
        <v>6</v>
      </c>
      <c r="C24" s="20">
        <v>3846.9840640000002</v>
      </c>
      <c r="D24" s="20">
        <v>3364.1529860000001</v>
      </c>
      <c r="E24" s="21">
        <v>-12.550898833148896</v>
      </c>
    </row>
    <row r="25" spans="1:7" ht="36" customHeight="1" x14ac:dyDescent="0.2">
      <c r="A25" s="70" t="s">
        <v>0</v>
      </c>
      <c r="B25" s="70"/>
      <c r="C25" s="70"/>
      <c r="D25" s="70"/>
      <c r="E25" s="70"/>
    </row>
    <row r="26" spans="1:7" ht="119.25" customHeight="1" x14ac:dyDescent="0.2">
      <c r="A26" s="71" t="s">
        <v>34</v>
      </c>
      <c r="B26" s="71"/>
      <c r="C26" s="71"/>
      <c r="D26" s="71"/>
      <c r="E26" s="71"/>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7"/>
  <sheetViews>
    <sheetView workbookViewId="0">
      <selection sqref="A1:E1"/>
    </sheetView>
  </sheetViews>
  <sheetFormatPr defaultColWidth="9.140625" defaultRowHeight="12.75" x14ac:dyDescent="0.2"/>
  <cols>
    <col min="1" max="1" width="7.5703125" style="5" customWidth="1"/>
    <col min="2" max="2" width="8.28515625" style="5" customWidth="1"/>
    <col min="3" max="3" width="11" style="34" customWidth="1"/>
    <col min="4" max="4" width="11.5703125" style="34" customWidth="1"/>
    <col min="5" max="5" width="17.7109375" style="34" customWidth="1"/>
    <col min="6" max="16384" width="9.140625" style="5"/>
  </cols>
  <sheetData>
    <row r="1" spans="1:8" ht="26.85" customHeight="1" x14ac:dyDescent="0.2">
      <c r="A1" s="67" t="s">
        <v>27</v>
      </c>
      <c r="B1" s="67"/>
      <c r="C1" s="67"/>
      <c r="D1" s="67"/>
      <c r="E1" s="67"/>
    </row>
    <row r="2" spans="1:8" s="10" customFormat="1" x14ac:dyDescent="0.2">
      <c r="A2" s="73" t="s">
        <v>1</v>
      </c>
      <c r="B2" s="73"/>
      <c r="C2" s="73"/>
      <c r="D2" s="73"/>
      <c r="E2" s="73"/>
    </row>
    <row r="3" spans="1:8" ht="41.1" customHeight="1" x14ac:dyDescent="0.2">
      <c r="A3" s="24" t="s">
        <v>2</v>
      </c>
      <c r="B3" s="25"/>
      <c r="C3" s="15" t="s">
        <v>39</v>
      </c>
      <c r="D3" s="15" t="s">
        <v>40</v>
      </c>
      <c r="E3" s="13" t="s">
        <v>41</v>
      </c>
    </row>
    <row r="4" spans="1:8" x14ac:dyDescent="0.2">
      <c r="A4" s="74" t="s">
        <v>3</v>
      </c>
      <c r="B4" s="26" t="s">
        <v>4</v>
      </c>
      <c r="C4" s="27">
        <v>27755.006474999998</v>
      </c>
      <c r="D4" s="27">
        <v>20357.475133</v>
      </c>
      <c r="E4" s="18">
        <v>-26.652962047273309</v>
      </c>
    </row>
    <row r="5" spans="1:8" x14ac:dyDescent="0.2">
      <c r="A5" s="74"/>
      <c r="B5" s="26" t="s">
        <v>5</v>
      </c>
      <c r="C5" s="27">
        <v>24848.726114000001</v>
      </c>
      <c r="D5" s="27">
        <v>20102.861062</v>
      </c>
      <c r="E5" s="18">
        <v>-19.099027572790288</v>
      </c>
    </row>
    <row r="6" spans="1:8" x14ac:dyDescent="0.2">
      <c r="A6" s="74"/>
      <c r="B6" s="19" t="s">
        <v>6</v>
      </c>
      <c r="C6" s="28">
        <v>52603.732588999999</v>
      </c>
      <c r="D6" s="28">
        <v>40460.336194999996</v>
      </c>
      <c r="E6" s="21">
        <v>-23.084666802787517</v>
      </c>
    </row>
    <row r="7" spans="1:8" x14ac:dyDescent="0.2">
      <c r="A7" s="72" t="s">
        <v>7</v>
      </c>
      <c r="B7" s="26" t="s">
        <v>4</v>
      </c>
      <c r="C7" s="29">
        <v>24139.740615999999</v>
      </c>
      <c r="D7" s="29">
        <v>17870.088231999998</v>
      </c>
      <c r="E7" s="18">
        <v>-25.972327059075472</v>
      </c>
    </row>
    <row r="8" spans="1:8" x14ac:dyDescent="0.2">
      <c r="A8" s="72"/>
      <c r="B8" s="26" t="s">
        <v>5</v>
      </c>
      <c r="C8" s="29">
        <v>19886.258173999999</v>
      </c>
      <c r="D8" s="29">
        <v>15572.035668</v>
      </c>
      <c r="E8" s="18">
        <v>-21.694491081487456</v>
      </c>
    </row>
    <row r="9" spans="1:8" x14ac:dyDescent="0.2">
      <c r="A9" s="72"/>
      <c r="B9" s="19" t="s">
        <v>6</v>
      </c>
      <c r="C9" s="20">
        <v>44025.998789999998</v>
      </c>
      <c r="D9" s="20">
        <v>33442.123899999999</v>
      </c>
      <c r="E9" s="21">
        <v>-24.040056286931996</v>
      </c>
    </row>
    <row r="10" spans="1:8" x14ac:dyDescent="0.2">
      <c r="A10" s="72" t="s">
        <v>8</v>
      </c>
      <c r="B10" s="26" t="s">
        <v>4</v>
      </c>
      <c r="C10" s="27">
        <v>13670.196497999999</v>
      </c>
      <c r="D10" s="27">
        <v>12007.891693</v>
      </c>
      <c r="E10" s="30">
        <v>-12.160065184455844</v>
      </c>
    </row>
    <row r="11" spans="1:8" x14ac:dyDescent="0.2">
      <c r="A11" s="72"/>
      <c r="B11" s="26" t="s">
        <v>5</v>
      </c>
      <c r="C11" s="27">
        <v>16301.591714</v>
      </c>
      <c r="D11" s="27">
        <v>13414.795002000001</v>
      </c>
      <c r="E11" s="30">
        <v>-17.708680002829325</v>
      </c>
    </row>
    <row r="12" spans="1:8" ht="14.25" x14ac:dyDescent="0.2">
      <c r="A12" s="72"/>
      <c r="B12" s="19" t="s">
        <v>6</v>
      </c>
      <c r="C12" s="20">
        <v>29971.788211999999</v>
      </c>
      <c r="D12" s="20">
        <v>25422.686695</v>
      </c>
      <c r="E12" s="21">
        <v>-15.177944955512018</v>
      </c>
      <c r="F12" s="35"/>
      <c r="G12" s="11"/>
    </row>
    <row r="13" spans="1:8" x14ac:dyDescent="0.2">
      <c r="A13" s="72" t="s">
        <v>9</v>
      </c>
      <c r="B13" s="26" t="s">
        <v>4</v>
      </c>
      <c r="C13" s="27">
        <v>5558.0491920000004</v>
      </c>
      <c r="D13" s="27">
        <v>3834.0218369999998</v>
      </c>
      <c r="E13" s="30">
        <v>-31.018569563606697</v>
      </c>
      <c r="F13" s="11"/>
      <c r="G13" s="11"/>
    </row>
    <row r="14" spans="1:8" x14ac:dyDescent="0.2">
      <c r="A14" s="72"/>
      <c r="B14" s="26" t="s">
        <v>5</v>
      </c>
      <c r="C14" s="27">
        <v>2954.72991</v>
      </c>
      <c r="D14" s="27">
        <v>1823.2120500000001</v>
      </c>
      <c r="E14" s="30">
        <v>-38.295136762601764</v>
      </c>
      <c r="F14" s="11"/>
      <c r="G14" s="11"/>
    </row>
    <row r="15" spans="1:8" ht="14.25" x14ac:dyDescent="0.2">
      <c r="A15" s="72"/>
      <c r="B15" s="19" t="s">
        <v>6</v>
      </c>
      <c r="C15" s="20">
        <v>8512.7791020000004</v>
      </c>
      <c r="D15" s="20">
        <v>5657.2338870000003</v>
      </c>
      <c r="E15" s="21">
        <v>-33.544218413104545</v>
      </c>
      <c r="F15" s="35"/>
      <c r="G15" s="11"/>
    </row>
    <row r="16" spans="1:8" ht="15.75" x14ac:dyDescent="0.25">
      <c r="A16" s="72" t="s">
        <v>10</v>
      </c>
      <c r="B16" s="26" t="s">
        <v>4</v>
      </c>
      <c r="C16" s="27">
        <v>4911.4949260000003</v>
      </c>
      <c r="D16" s="27">
        <v>2028.174702</v>
      </c>
      <c r="E16" s="30">
        <v>-58.70555233064696</v>
      </c>
      <c r="F16" s="58"/>
      <c r="G16" s="57"/>
      <c r="H16" s="59"/>
    </row>
    <row r="17" spans="1:8" ht="15.75" x14ac:dyDescent="0.25">
      <c r="A17" s="72"/>
      <c r="B17" s="26" t="s">
        <v>5</v>
      </c>
      <c r="C17" s="27">
        <v>629.93655000000001</v>
      </c>
      <c r="D17" s="27">
        <v>334.028616</v>
      </c>
      <c r="E17" s="30">
        <v>-46.974244310796067</v>
      </c>
      <c r="F17" s="58"/>
      <c r="G17" s="57"/>
      <c r="H17" s="59"/>
    </row>
    <row r="18" spans="1:8" ht="12.6" customHeight="1" x14ac:dyDescent="0.25">
      <c r="A18" s="72"/>
      <c r="B18" s="19" t="s">
        <v>6</v>
      </c>
      <c r="C18" s="20">
        <v>5541.4314760000007</v>
      </c>
      <c r="D18" s="20">
        <v>2362.2033179999999</v>
      </c>
      <c r="E18" s="21">
        <v>-57.371965561051717</v>
      </c>
      <c r="F18" s="58"/>
      <c r="G18" s="59"/>
      <c r="H18" s="57"/>
    </row>
    <row r="19" spans="1:8" ht="15.75" x14ac:dyDescent="0.25">
      <c r="A19" s="72" t="s">
        <v>11</v>
      </c>
      <c r="B19" s="26" t="s">
        <v>4</v>
      </c>
      <c r="C19" s="27">
        <v>1424.567984</v>
      </c>
      <c r="D19" s="27">
        <v>739.40024300000005</v>
      </c>
      <c r="E19" s="30">
        <v>-48.096528119082031</v>
      </c>
      <c r="F19" s="58"/>
      <c r="G19" s="57"/>
      <c r="H19" s="59"/>
    </row>
    <row r="20" spans="1:8" ht="15.75" x14ac:dyDescent="0.25">
      <c r="A20" s="72"/>
      <c r="B20" s="26" t="s">
        <v>5</v>
      </c>
      <c r="C20" s="27">
        <v>998.29165399999999</v>
      </c>
      <c r="D20" s="27">
        <v>545.43843200000003</v>
      </c>
      <c r="E20" s="30">
        <v>-45.362817587975144</v>
      </c>
      <c r="F20" s="60"/>
      <c r="G20" s="61"/>
      <c r="H20" s="57"/>
    </row>
    <row r="21" spans="1:8" ht="14.1" customHeight="1" x14ac:dyDescent="0.2">
      <c r="A21" s="72"/>
      <c r="B21" s="19" t="s">
        <v>6</v>
      </c>
      <c r="C21" s="20">
        <v>2422.8596379999999</v>
      </c>
      <c r="D21" s="20">
        <v>1284.838675</v>
      </c>
      <c r="E21" s="21">
        <v>-46.970156469295233</v>
      </c>
    </row>
    <row r="22" spans="1:8" x14ac:dyDescent="0.2">
      <c r="A22" s="72" t="s">
        <v>12</v>
      </c>
      <c r="B22" s="26" t="s">
        <v>4</v>
      </c>
      <c r="C22" s="27">
        <v>978.49500399999999</v>
      </c>
      <c r="D22" s="27">
        <v>957.43336599999998</v>
      </c>
      <c r="E22" s="30">
        <v>-2.152452277620418</v>
      </c>
    </row>
    <row r="23" spans="1:8" x14ac:dyDescent="0.2">
      <c r="A23" s="72"/>
      <c r="B23" s="26" t="s">
        <v>5</v>
      </c>
      <c r="C23" s="27">
        <v>1450.3340129999999</v>
      </c>
      <c r="D23" s="27">
        <v>1395.6232379999999</v>
      </c>
      <c r="E23" s="30">
        <v>-3.7722879357170531</v>
      </c>
    </row>
    <row r="24" spans="1:8" x14ac:dyDescent="0.2">
      <c r="A24" s="72"/>
      <c r="B24" s="31" t="s">
        <v>6</v>
      </c>
      <c r="C24" s="20">
        <v>2428.829017</v>
      </c>
      <c r="D24" s="20">
        <v>2353.0566039999999</v>
      </c>
      <c r="E24" s="21">
        <v>-3.119709640721902</v>
      </c>
    </row>
    <row r="25" spans="1:8" ht="32.1" customHeight="1" x14ac:dyDescent="0.2">
      <c r="A25" s="75" t="s">
        <v>0</v>
      </c>
      <c r="B25" s="75"/>
      <c r="C25" s="75"/>
      <c r="D25" s="75"/>
      <c r="E25" s="75"/>
    </row>
    <row r="26" spans="1:8" ht="105" customHeight="1" x14ac:dyDescent="0.2">
      <c r="A26" s="76" t="s">
        <v>34</v>
      </c>
      <c r="B26" s="76"/>
      <c r="C26" s="76"/>
      <c r="D26" s="76"/>
      <c r="E26" s="76"/>
    </row>
    <row r="27" spans="1:8" s="23" customFormat="1" x14ac:dyDescent="0.2">
      <c r="A27" s="32"/>
      <c r="B27" s="32"/>
      <c r="C27" s="33"/>
      <c r="D27" s="33"/>
      <c r="E27" s="33"/>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7"/>
  <sheetViews>
    <sheetView workbookViewId="0">
      <selection activeCell="J10" sqref="J10"/>
    </sheetView>
  </sheetViews>
  <sheetFormatPr defaultColWidth="9.140625" defaultRowHeight="12.75" x14ac:dyDescent="0.2"/>
  <cols>
    <col min="1" max="1" width="8.140625" style="5" customWidth="1"/>
    <col min="2" max="2" width="8.7109375" style="5" customWidth="1"/>
    <col min="3" max="3" width="11.140625" style="34" customWidth="1"/>
    <col min="4" max="4" width="11.28515625" style="34" customWidth="1"/>
    <col min="5" max="5" width="17.85546875" style="34" customWidth="1"/>
    <col min="6" max="16384" width="9.140625" style="5"/>
  </cols>
  <sheetData>
    <row r="1" spans="1:8" ht="27.6" customHeight="1" x14ac:dyDescent="0.2">
      <c r="A1" s="77" t="s">
        <v>28</v>
      </c>
      <c r="B1" s="78"/>
      <c r="C1" s="78"/>
      <c r="D1" s="78"/>
      <c r="E1" s="79"/>
    </row>
    <row r="2" spans="1:8" s="10" customFormat="1" x14ac:dyDescent="0.2">
      <c r="A2" s="73" t="s">
        <v>1</v>
      </c>
      <c r="B2" s="73"/>
      <c r="C2" s="73"/>
      <c r="D2" s="73"/>
      <c r="E2" s="73"/>
    </row>
    <row r="3" spans="1:8" ht="38.1" customHeight="1" x14ac:dyDescent="0.2">
      <c r="A3" s="24" t="s">
        <v>2</v>
      </c>
      <c r="B3" s="25"/>
      <c r="C3" s="15" t="s">
        <v>39</v>
      </c>
      <c r="D3" s="15" t="s">
        <v>40</v>
      </c>
      <c r="E3" s="13" t="s">
        <v>41</v>
      </c>
    </row>
    <row r="4" spans="1:8" x14ac:dyDescent="0.2">
      <c r="A4" s="74" t="s">
        <v>3</v>
      </c>
      <c r="B4" s="26" t="s">
        <v>4</v>
      </c>
      <c r="C4" s="27">
        <v>30506.990622000001</v>
      </c>
      <c r="D4" s="27">
        <v>25803.896448</v>
      </c>
      <c r="E4" s="18">
        <v>-15.416447437487923</v>
      </c>
    </row>
    <row r="5" spans="1:8" x14ac:dyDescent="0.2">
      <c r="A5" s="74"/>
      <c r="B5" s="26" t="s">
        <v>5</v>
      </c>
      <c r="C5" s="27">
        <v>20655.073657000001</v>
      </c>
      <c r="D5" s="27">
        <v>15787.255885</v>
      </c>
      <c r="E5" s="18">
        <v>-23.567177018273654</v>
      </c>
    </row>
    <row r="6" spans="1:8" x14ac:dyDescent="0.2">
      <c r="A6" s="74"/>
      <c r="B6" s="19" t="s">
        <v>6</v>
      </c>
      <c r="C6" s="28">
        <v>51162.064278999998</v>
      </c>
      <c r="D6" s="28">
        <v>41591.152332999998</v>
      </c>
      <c r="E6" s="21">
        <v>-18.707048046004036</v>
      </c>
    </row>
    <row r="7" spans="1:8" x14ac:dyDescent="0.2">
      <c r="A7" s="72" t="s">
        <v>7</v>
      </c>
      <c r="B7" s="26" t="s">
        <v>4</v>
      </c>
      <c r="C7" s="27">
        <v>26379.138274000001</v>
      </c>
      <c r="D7" s="27">
        <v>23265.250487000001</v>
      </c>
      <c r="E7" s="18">
        <v>-11.804357498929875</v>
      </c>
    </row>
    <row r="8" spans="1:8" x14ac:dyDescent="0.2">
      <c r="A8" s="72"/>
      <c r="B8" s="26" t="s">
        <v>5</v>
      </c>
      <c r="C8" s="27">
        <v>16912.700964</v>
      </c>
      <c r="D8" s="27">
        <v>13739.276527</v>
      </c>
      <c r="E8" s="18">
        <v>-18.763557895068807</v>
      </c>
    </row>
    <row r="9" spans="1:8" x14ac:dyDescent="0.2">
      <c r="A9" s="72"/>
      <c r="B9" s="19" t="s">
        <v>6</v>
      </c>
      <c r="C9" s="28">
        <v>43291.839238</v>
      </c>
      <c r="D9" s="28">
        <v>37004.527013999999</v>
      </c>
      <c r="E9" s="21">
        <v>-14.523088726803795</v>
      </c>
    </row>
    <row r="10" spans="1:8" x14ac:dyDescent="0.2">
      <c r="A10" s="72" t="s">
        <v>8</v>
      </c>
      <c r="B10" s="26" t="s">
        <v>4</v>
      </c>
      <c r="C10" s="27">
        <v>21337.168911000001</v>
      </c>
      <c r="D10" s="27">
        <v>19391.514497</v>
      </c>
      <c r="E10" s="18">
        <v>-9.1186156050766041</v>
      </c>
    </row>
    <row r="11" spans="1:8" x14ac:dyDescent="0.2">
      <c r="A11" s="72"/>
      <c r="B11" s="26" t="s">
        <v>5</v>
      </c>
      <c r="C11" s="27">
        <v>14296.129121</v>
      </c>
      <c r="D11" s="27">
        <v>11651.913578</v>
      </c>
      <c r="E11" s="18">
        <v>-18.496024487606473</v>
      </c>
    </row>
    <row r="12" spans="1:8" ht="14.25" x14ac:dyDescent="0.2">
      <c r="A12" s="72"/>
      <c r="B12" s="19" t="s">
        <v>6</v>
      </c>
      <c r="C12" s="20">
        <v>35633.298031999999</v>
      </c>
      <c r="D12" s="20">
        <v>31043.428075</v>
      </c>
      <c r="E12" s="21">
        <v>-12.88084519394789</v>
      </c>
      <c r="F12" s="35"/>
      <c r="G12" s="11"/>
      <c r="H12" s="11"/>
    </row>
    <row r="13" spans="1:8" x14ac:dyDescent="0.2">
      <c r="A13" s="72" t="s">
        <v>9</v>
      </c>
      <c r="B13" s="26" t="s">
        <v>4</v>
      </c>
      <c r="C13" s="27">
        <v>5029.0198790000004</v>
      </c>
      <c r="D13" s="27">
        <v>3871.108616</v>
      </c>
      <c r="E13" s="18">
        <v>-23.024591090505808</v>
      </c>
      <c r="F13" s="11"/>
      <c r="G13" s="11"/>
      <c r="H13" s="11"/>
    </row>
    <row r="14" spans="1:8" x14ac:dyDescent="0.2">
      <c r="A14" s="72"/>
      <c r="B14" s="26" t="s">
        <v>5</v>
      </c>
      <c r="C14" s="27">
        <v>2274.8305949999999</v>
      </c>
      <c r="D14" s="27">
        <v>1712.3096049999999</v>
      </c>
      <c r="E14" s="18">
        <v>-24.728038704789796</v>
      </c>
      <c r="F14" s="11"/>
      <c r="G14" s="11"/>
      <c r="H14" s="11"/>
    </row>
    <row r="15" spans="1:8" ht="14.25" x14ac:dyDescent="0.2">
      <c r="A15" s="72"/>
      <c r="B15" s="19" t="s">
        <v>6</v>
      </c>
      <c r="C15" s="20">
        <v>7303.8504740000008</v>
      </c>
      <c r="D15" s="20">
        <v>5583.4182209999999</v>
      </c>
      <c r="E15" s="21">
        <v>-23.555140663466982</v>
      </c>
      <c r="F15" s="35"/>
      <c r="G15" s="11"/>
      <c r="H15" s="11"/>
    </row>
    <row r="16" spans="1:8" x14ac:dyDescent="0.2">
      <c r="A16" s="72" t="s">
        <v>10</v>
      </c>
      <c r="B16" s="26" t="s">
        <v>4</v>
      </c>
      <c r="C16" s="27">
        <v>12.949484</v>
      </c>
      <c r="D16" s="27">
        <v>2.6273740000000001</v>
      </c>
      <c r="E16" s="30">
        <v>-79.71058924046703</v>
      </c>
    </row>
    <row r="17" spans="1:7" x14ac:dyDescent="0.2">
      <c r="A17" s="72"/>
      <c r="B17" s="26" t="s">
        <v>5</v>
      </c>
      <c r="C17" s="27">
        <v>341.74124799999998</v>
      </c>
      <c r="D17" s="27">
        <v>375.05334399999998</v>
      </c>
      <c r="E17" s="30">
        <v>9.7477539497953725</v>
      </c>
    </row>
    <row r="18" spans="1:7" ht="12.6" customHeight="1" x14ac:dyDescent="0.2">
      <c r="A18" s="72"/>
      <c r="B18" s="19" t="s">
        <v>6</v>
      </c>
      <c r="C18" s="20">
        <v>354.69073199999997</v>
      </c>
      <c r="D18" s="20">
        <v>377.68071799999996</v>
      </c>
      <c r="E18" s="21">
        <v>6.4816991045596311</v>
      </c>
    </row>
    <row r="19" spans="1:7" x14ac:dyDescent="0.2">
      <c r="A19" s="72" t="s">
        <v>11</v>
      </c>
      <c r="B19" s="26" t="s">
        <v>4</v>
      </c>
      <c r="C19" s="27">
        <v>2868.4105410000002</v>
      </c>
      <c r="D19" s="27">
        <v>1468.066992</v>
      </c>
      <c r="E19" s="18">
        <v>-48.819495291347138</v>
      </c>
    </row>
    <row r="20" spans="1:7" x14ac:dyDescent="0.2">
      <c r="A20" s="72"/>
      <c r="B20" s="26" t="s">
        <v>5</v>
      </c>
      <c r="C20" s="27">
        <v>2264.257693</v>
      </c>
      <c r="D20" s="27">
        <v>1017.59703</v>
      </c>
      <c r="E20" s="18">
        <v>-55.058250077015416</v>
      </c>
    </row>
    <row r="21" spans="1:7" ht="14.1" customHeight="1" x14ac:dyDescent="0.2">
      <c r="A21" s="72"/>
      <c r="B21" s="19" t="s">
        <v>6</v>
      </c>
      <c r="C21" s="20">
        <v>5132.6682340000007</v>
      </c>
      <c r="D21" s="20">
        <v>2485.6640219999999</v>
      </c>
      <c r="E21" s="21">
        <v>-51.571698994016849</v>
      </c>
    </row>
    <row r="22" spans="1:7" x14ac:dyDescent="0.2">
      <c r="A22" s="72" t="s">
        <v>12</v>
      </c>
      <c r="B22" s="26" t="s">
        <v>4</v>
      </c>
      <c r="C22" s="27">
        <v>597.74209399999995</v>
      </c>
      <c r="D22" s="27">
        <v>460.054957</v>
      </c>
      <c r="E22" s="30">
        <v>-23.034539207138387</v>
      </c>
    </row>
    <row r="23" spans="1:7" ht="15.75" x14ac:dyDescent="0.25">
      <c r="A23" s="72"/>
      <c r="B23" s="26" t="s">
        <v>5</v>
      </c>
      <c r="C23" s="27">
        <v>820.41295300000002</v>
      </c>
      <c r="D23" s="27">
        <v>551.041425</v>
      </c>
      <c r="E23" s="30">
        <v>-32.833651274640467</v>
      </c>
      <c r="F23" s="56"/>
      <c r="G23" s="57"/>
    </row>
    <row r="24" spans="1:7" x14ac:dyDescent="0.2">
      <c r="A24" s="72"/>
      <c r="B24" s="19" t="s">
        <v>6</v>
      </c>
      <c r="C24" s="20">
        <v>1418.155047</v>
      </c>
      <c r="D24" s="20">
        <v>1011.0963819999999</v>
      </c>
      <c r="E24" s="21">
        <v>-28.703396420659494</v>
      </c>
    </row>
    <row r="25" spans="1:7" ht="34.35" customHeight="1" x14ac:dyDescent="0.2">
      <c r="A25" s="75" t="s">
        <v>0</v>
      </c>
      <c r="B25" s="75"/>
      <c r="C25" s="75"/>
      <c r="D25" s="75"/>
      <c r="E25" s="75"/>
    </row>
    <row r="26" spans="1:7" ht="104.1" customHeight="1" x14ac:dyDescent="0.2">
      <c r="A26" s="76" t="s">
        <v>35</v>
      </c>
      <c r="B26" s="76"/>
      <c r="C26" s="76"/>
      <c r="D26" s="76"/>
      <c r="E26" s="76"/>
    </row>
    <row r="27" spans="1:7" x14ac:dyDescent="0.2">
      <c r="A27" s="32"/>
      <c r="B27" s="32"/>
      <c r="C27" s="33"/>
      <c r="D27" s="33"/>
      <c r="E27" s="33"/>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Smallen, David (RITA)</cp:lastModifiedBy>
  <dcterms:created xsi:type="dcterms:W3CDTF">2018-03-12T19:17:34Z</dcterms:created>
  <dcterms:modified xsi:type="dcterms:W3CDTF">2020-08-17T15:16:34Z</dcterms:modified>
</cp:coreProperties>
</file>