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mc:AlternateContent xmlns:mc="http://schemas.openxmlformats.org/markup-compatibility/2006">
    <mc:Choice Requires="x15">
      <x15ac:absPath xmlns:x15ac="http://schemas.microsoft.com/office/spreadsheetml/2010/11/ac" url="P:\TransBorder Press Release\2020 Monthly Press Release\July 2020\For Dave\"/>
    </mc:Choice>
  </mc:AlternateContent>
  <bookViews>
    <workbookView xWindow="-120" yWindow="-120" windowWidth="19440" windowHeight="15000" activeTab="4"/>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1" i="11" l="1"/>
  <c r="B8" i="15" l="1"/>
  <c r="B7" i="15"/>
  <c r="B6" i="15"/>
  <c r="B5" i="15"/>
  <c r="B4" i="15"/>
</calcChain>
</file>

<file path=xl/sharedStrings.xml><?xml version="1.0" encoding="utf-8"?>
<sst xmlns="http://schemas.openxmlformats.org/spreadsheetml/2006/main" count="138" uniqueCount="42">
  <si>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</si>
  <si>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</si>
  <si>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</si>
  <si>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</si>
  <si>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</si>
  <si>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</si>
  <si>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</si>
  <si>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</si>
  <si>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</si>
  <si>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</si>
  <si>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</si>
  <si>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</si>
  <si>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</si>
  <si>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Table 1.  Value of Monthly U.S.-North American Freight Flows</t>
  </si>
  <si>
    <t>Month</t>
  </si>
  <si>
    <t>January</t>
  </si>
  <si>
    <t>February</t>
  </si>
  <si>
    <t>March</t>
  </si>
  <si>
    <t>May</t>
  </si>
  <si>
    <t>July</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</si>
  <si>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</si>
  <si>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</si>
  <si>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</si>
  <si>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</si>
  <si>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</si>
  <si>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</si>
  <si>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</si>
  <si>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</si>
  <si>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</si>
  <si>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Value</t>
  </si>
  <si>
    <t>(Dollars in Billions)</t>
  </si>
  <si>
    <t>April</t>
  </si>
  <si>
    <t>June</t>
  </si>
  <si>
    <t>Figure 1: North American Freight by Mode</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</si>
  <si>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</si>
  <si>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</si>
  <si>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August</t>
  </si>
  <si>
    <t xml:space="preserve"> Percent Change      2018-2019</t>
  </si>
  <si>
    <t xml:space="preserve"> Percent Change       2019-2020</t>
  </si>
  <si>
    <t>July 2019</t>
  </si>
  <si>
    <t xml:space="preserve"> July 2020</t>
  </si>
  <si>
    <t xml:space="preserve"> Percent Change July 2019-2020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</si>
</sst>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quot;#,##0.00_);[Red]\(&quot;$&quot;#,##0.00\)"/>
    <numFmt numFmtId="44" formatCode="_(&quot;$&quot;* #,##0.00_);_(&quot;$&quot;* \(#,##0.00\);_(&quot;$&quot;* &quot;-&quot;??_);_(@_)"/>
    <numFmt numFmtId="43" formatCode="_(* #,##0.00_);_(* \(#,##0.00\);_(* &quot;-&quot;??_);_(@_)"/>
    <numFmt numFmtId="164" formatCode="0.0%"/>
    <numFmt numFmtId="165" formatCode="0.0"/>
    <numFmt numFmtId="166" formatCode="_(&quot;$&quot;* #,##0_);_(&quot;$&quot;* \(#,##0\);_(&quot;$&quot;* &quot;-&quot;??_);_(@_)"/>
    <numFmt numFmtId="167" formatCode="_(* #,##0.0_);_(* \(#,##0.0\);_(* &quot;-&quot;??_);_(@_)"/>
    <numFmt numFmtId="168" formatCode="&quot;$&quot;#,##0.0_);[Red]\(&quot;$&quot;#,##0.0\)"/>
    <numFmt numFmtId="169" formatCode="_(* #,##0_);_(* \(#,##0\);_(* &quot;-&quot;??_);_(@_)"/>
    <numFmt numFmtId="170" formatCode="#,##0.0"/>
    <numFmt numFmtId="171" formatCode="_(&quot;$&quot;* #,##0.0_);_(&quot;$&quot;* \(#,##0.0\);_(&quot;$&quot;* &quot;-&quot;??_);_(@_)"/>
  </numFmts>
  <fonts count="12"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sz val="10"/>
      <color theme="1"/>
      <name val="Arial"/>
      <family val="2"/>
    </font>
    <font>
      <b/>
      <sz val="10"/>
      <color theme="1"/>
      <name val="Arial"/>
      <family val="2"/>
    </font>
    <font>
      <sz val="10"/>
      <color theme="1"/>
      <name val="Calibri"/>
      <family val="2"/>
      <scheme val="minor"/>
    </font>
    <font>
      <sz val="11"/>
      <color theme="1"/>
      <name val="Arial"/>
      <family val="2"/>
    </font>
    <font>
      <sz val="9"/>
      <color theme="1"/>
      <name val="Trebuchet MS"/>
      <family val="2"/>
    </font>
    <font>
      <sz val="12"/>
      <color theme="1"/>
      <name val="Times New Roman"/>
      <family val="1"/>
    </font>
    <font>
      <sz val="9"/>
      <color theme="1"/>
      <name val="Arial"/>
      <family val="2"/>
    </font>
    <font>
      <sz val="12"/>
      <color theme="1"/>
      <name val="Courier New"/>
      <family val="3"/>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xf numFmtId="44" fontId="1" fillId="0" borderId="0" applyFont="0" applyFill="0" applyBorder="0" applyAlignment="0" applyProtection="0"/>
  </cellStyleXfs>
  <cellXfs count="89">
    <xf numFmtId="0" fontId="0" fillId="0" borderId="0" xfId="0"/>
    <xf numFmtId="0" fontId="3" fillId="0" borderId="0" xfId="1" applyFont="1" applyBorder="1" applyAlignment="1">
      <alignment horizontal="left"/>
    </xf>
    <xf numFmtId="166" fontId="0" fillId="0" borderId="0" xfId="0" applyNumberFormat="1"/>
    <xf numFmtId="0" fontId="5" fillId="0" borderId="0" xfId="0" applyFont="1" applyAlignment="1">
      <alignment horizontal="left" vertical="center" readingOrder="1"/>
    </xf>
    <xf numFmtId="0" fontId="6" fillId="0" borderId="0" xfId="0" applyFont="1"/>
    <xf numFmtId="0" fontId="4" fillId="0" borderId="0" xfId="0" applyFont="1"/>
    <xf numFmtId="49" fontId="4" fillId="0" borderId="1" xfId="0" applyNumberFormat="1" applyFont="1" applyBorder="1"/>
    <xf numFmtId="49" fontId="4" fillId="0" borderId="1" xfId="0" applyNumberFormat="1" applyFont="1" applyBorder="1" applyAlignment="1">
      <alignment horizontal="center"/>
    </xf>
    <xf numFmtId="49" fontId="4" fillId="0" borderId="1" xfId="0" applyNumberFormat="1" applyFont="1" applyBorder="1" applyAlignment="1">
      <alignment horizontal="left"/>
    </xf>
    <xf numFmtId="167" fontId="4" fillId="0" borderId="1" xfId="2" applyNumberFormat="1" applyFont="1" applyBorder="1" applyAlignment="1">
      <alignment horizontal="right" vertical="center"/>
    </xf>
    <xf numFmtId="0" fontId="5" fillId="0" borderId="0" xfId="0" applyFont="1"/>
    <xf numFmtId="164" fontId="4" fillId="0" borderId="0" xfId="3" applyNumberFormat="1" applyFont="1" applyFill="1" applyBorder="1"/>
    <xf numFmtId="0" fontId="4" fillId="0" borderId="0" xfId="0" applyFont="1" applyFill="1" applyBorder="1"/>
    <xf numFmtId="0" fontId="5" fillId="0" borderId="0" xfId="0" applyFont="1" applyFill="1" applyBorder="1"/>
    <xf numFmtId="49" fontId="5" fillId="0" borderId="1" xfId="0" applyNumberFormat="1" applyFont="1" applyFill="1" applyBorder="1" applyAlignment="1">
      <alignment horizontal="center" wrapText="1"/>
    </xf>
    <xf numFmtId="49" fontId="4" fillId="0" borderId="1" xfId="0" applyNumberFormat="1" applyFont="1" applyFill="1" applyBorder="1" applyAlignment="1">
      <alignment horizontal="center" wrapText="1"/>
    </xf>
    <xf numFmtId="49" fontId="5" fillId="0" borderId="1" xfId="0" quotePrefix="1" applyNumberFormat="1" applyFont="1" applyFill="1" applyBorder="1" applyAlignment="1">
      <alignment horizontal="center" wrapText="1"/>
    </xf>
    <xf numFmtId="0" fontId="4" fillId="0" borderId="1" xfId="0" applyFont="1" applyFill="1" applyBorder="1" applyAlignment="1">
      <alignment wrapText="1"/>
    </xf>
    <xf numFmtId="3" fontId="4" fillId="0" borderId="1" xfId="0" applyNumberFormat="1" applyFont="1" applyFill="1" applyBorder="1"/>
    <xf numFmtId="165" fontId="4" fillId="0" borderId="1" xfId="0" applyNumberFormat="1" applyFont="1" applyBorder="1" applyAlignment="1">
      <alignment horizontal="right"/>
    </xf>
    <xf numFmtId="0" fontId="4" fillId="2" borderId="1" xfId="0" applyFont="1" applyFill="1" applyBorder="1" applyAlignment="1">
      <alignment wrapText="1"/>
    </xf>
    <xf numFmtId="3" fontId="4" fillId="2" borderId="1" xfId="0" applyNumberFormat="1" applyFont="1" applyFill="1" applyBorder="1"/>
    <xf numFmtId="165" fontId="4" fillId="2" borderId="1" xfId="0" applyNumberFormat="1" applyFont="1" applyFill="1" applyBorder="1" applyAlignment="1">
      <alignment horizontal="right"/>
    </xf>
    <xf numFmtId="9" fontId="4" fillId="0" borderId="0" xfId="3" applyFont="1" applyFill="1" applyBorder="1"/>
    <xf numFmtId="0" fontId="4" fillId="0" borderId="0" xfId="0" applyFont="1" applyFill="1" applyBorder="1" applyAlignment="1">
      <alignment horizontal="right"/>
    </xf>
    <xf numFmtId="164" fontId="4" fillId="0" borderId="0" xfId="3" applyNumberFormat="1" applyFont="1"/>
    <xf numFmtId="164" fontId="5" fillId="0" borderId="0" xfId="3" applyNumberFormat="1" applyFont="1"/>
    <xf numFmtId="49" fontId="5" fillId="0" borderId="1" xfId="0" applyNumberFormat="1" applyFont="1" applyBorder="1" applyAlignment="1">
      <alignment horizontal="center" wrapText="1"/>
    </xf>
    <xf numFmtId="49" fontId="4" fillId="0" borderId="1" xfId="0" applyNumberFormat="1" applyFont="1" applyBorder="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xf>
    <xf numFmtId="3" fontId="4" fillId="2" borderId="1" xfId="0" applyNumberFormat="1" applyFont="1" applyFill="1" applyBorder="1" applyAlignment="1">
      <alignment horizontal="right"/>
    </xf>
    <xf numFmtId="3" fontId="4" fillId="0" borderId="1" xfId="0" applyNumberFormat="1" applyFont="1" applyBorder="1"/>
    <xf numFmtId="165" fontId="4" fillId="0" borderId="1" xfId="0" applyNumberFormat="1" applyFont="1" applyBorder="1"/>
    <xf numFmtId="0" fontId="4" fillId="2" borderId="1" xfId="0" applyFont="1" applyFill="1" applyBorder="1"/>
    <xf numFmtId="0" fontId="4" fillId="0" borderId="0" xfId="0" applyNumberFormat="1" applyFont="1" applyAlignment="1">
      <alignment wrapText="1"/>
    </xf>
    <xf numFmtId="0" fontId="4" fillId="0" borderId="0" xfId="0" applyNumberFormat="1" applyFont="1" applyAlignment="1">
      <alignment horizontal="right" wrapText="1"/>
    </xf>
    <xf numFmtId="0" fontId="4" fillId="0" borderId="0" xfId="0" applyFont="1" applyAlignment="1">
      <alignment horizontal="right"/>
    </xf>
    <xf numFmtId="3" fontId="7" fillId="0" borderId="0" xfId="0" applyNumberFormat="1" applyFont="1"/>
    <xf numFmtId="169" fontId="4" fillId="0" borderId="0" xfId="2" applyNumberFormat="1" applyFont="1" applyFill="1" applyBorder="1" applyAlignment="1">
      <alignment horizontal="right" wrapText="1"/>
    </xf>
    <xf numFmtId="171" fontId="0" fillId="0" borderId="0" xfId="4" applyNumberFormat="1" applyFont="1"/>
    <xf numFmtId="169" fontId="4" fillId="0" borderId="1" xfId="2" applyNumberFormat="1" applyFont="1" applyFill="1" applyBorder="1" applyAlignment="1">
      <alignment horizontal="right"/>
    </xf>
    <xf numFmtId="3" fontId="4" fillId="3" borderId="1" xfId="0" applyNumberFormat="1" applyFont="1" applyFill="1" applyBorder="1" applyAlignment="1">
      <alignment horizontal="left" indent="5"/>
    </xf>
    <xf numFmtId="3" fontId="4" fillId="0" borderId="1" xfId="0" applyNumberFormat="1" applyFont="1" applyFill="1" applyBorder="1" applyAlignment="1">
      <alignment horizontal="left" indent="5"/>
    </xf>
    <xf numFmtId="0" fontId="4" fillId="0" borderId="0" xfId="1" applyFont="1" applyFill="1"/>
    <xf numFmtId="0" fontId="5" fillId="0" borderId="1" xfId="1" applyFont="1" applyFill="1" applyBorder="1" applyAlignment="1">
      <alignment horizontal="center" vertical="center"/>
    </xf>
    <xf numFmtId="0" fontId="5" fillId="0" borderId="1" xfId="1" applyFont="1" applyFill="1" applyBorder="1" applyAlignment="1">
      <alignment horizontal="center" wrapText="1"/>
    </xf>
    <xf numFmtId="0" fontId="4" fillId="0" borderId="1" xfId="1" applyFont="1" applyFill="1" applyBorder="1" applyAlignment="1">
      <alignment vertical="center" wrapText="1"/>
    </xf>
    <xf numFmtId="169" fontId="4" fillId="0" borderId="2" xfId="2" applyNumberFormat="1" applyFont="1" applyFill="1" applyBorder="1"/>
    <xf numFmtId="165" fontId="4" fillId="0" borderId="1" xfId="2" applyNumberFormat="1" applyFont="1" applyFill="1" applyBorder="1" applyAlignment="1">
      <alignment horizontal="right" wrapText="1"/>
    </xf>
    <xf numFmtId="0" fontId="5" fillId="0" borderId="0" xfId="1" applyFont="1" applyFill="1"/>
    <xf numFmtId="0" fontId="5" fillId="0" borderId="1" xfId="1" applyFont="1" applyFill="1" applyBorder="1" applyAlignment="1">
      <alignment vertical="center" wrapText="1"/>
    </xf>
    <xf numFmtId="165" fontId="5" fillId="0" borderId="1" xfId="2" applyNumberFormat="1" applyFont="1" applyFill="1" applyBorder="1" applyAlignment="1">
      <alignment horizontal="right" wrapText="1"/>
    </xf>
    <xf numFmtId="170" fontId="4" fillId="0" borderId="1" xfId="0" applyNumberFormat="1" applyFont="1" applyBorder="1" applyAlignment="1">
      <alignment vertical="center"/>
    </xf>
    <xf numFmtId="170" fontId="8" fillId="0" borderId="0" xfId="0" applyNumberFormat="1" applyFont="1" applyAlignment="1">
      <alignment vertical="center"/>
    </xf>
    <xf numFmtId="169" fontId="5" fillId="0" borderId="1" xfId="2" applyNumberFormat="1" applyFont="1" applyFill="1" applyBorder="1" applyAlignment="1">
      <alignment horizontal="right"/>
    </xf>
    <xf numFmtId="165" fontId="5" fillId="0" borderId="1" xfId="2" applyNumberFormat="1" applyFont="1" applyFill="1" applyBorder="1" applyAlignment="1">
      <alignment horizontal="right"/>
    </xf>
    <xf numFmtId="169" fontId="4" fillId="0" borderId="0" xfId="1" applyNumberFormat="1" applyFont="1" applyFill="1"/>
    <xf numFmtId="165" fontId="2" fillId="0" borderId="1" xfId="0" applyNumberFormat="1" applyFont="1" applyFill="1" applyBorder="1" applyAlignment="1">
      <alignment horizontal="right"/>
    </xf>
    <xf numFmtId="169" fontId="4" fillId="0" borderId="1" xfId="2" applyNumberFormat="1" applyFont="1" applyFill="1" applyBorder="1" applyAlignment="1">
      <alignment horizontal="left"/>
    </xf>
    <xf numFmtId="0" fontId="5" fillId="0" borderId="0" xfId="1" applyFont="1" applyFill="1" applyBorder="1" applyAlignment="1">
      <alignment horizontal="left" wrapText="1"/>
    </xf>
    <xf numFmtId="0" fontId="5" fillId="0" borderId="0" xfId="1" applyFont="1" applyFill="1" applyBorder="1" applyAlignment="1">
      <alignment wrapText="1"/>
    </xf>
    <xf numFmtId="0" fontId="4" fillId="0" borderId="6" xfId="1" applyFont="1" applyFill="1" applyBorder="1" applyAlignment="1">
      <alignment wrapText="1"/>
    </xf>
    <xf numFmtId="49" fontId="4" fillId="0" borderId="0" xfId="1" applyNumberFormat="1" applyFont="1" applyFill="1" applyBorder="1" applyAlignment="1">
      <alignment horizontal="left" wrapText="1"/>
    </xf>
    <xf numFmtId="0" fontId="4" fillId="0" borderId="1" xfId="0" applyFont="1" applyFill="1" applyBorder="1" applyAlignment="1">
      <alignment horizontal="left" vertical="center" wrapText="1"/>
    </xf>
    <xf numFmtId="0" fontId="4" fillId="0" borderId="6" xfId="0" applyFont="1" applyFill="1" applyBorder="1" applyAlignment="1">
      <alignment horizontal="left" wrapText="1"/>
    </xf>
    <xf numFmtId="0" fontId="4" fillId="0" borderId="0" xfId="0" applyNumberFormat="1" applyFont="1" applyFill="1" applyBorder="1" applyAlignment="1">
      <alignment horizontal="left" wrapText="1"/>
    </xf>
    <xf numFmtId="0" fontId="5" fillId="0" borderId="0" xfId="0" applyFont="1" applyFill="1" applyBorder="1" applyAlignment="1">
      <alignment horizontal="left" wrapText="1"/>
    </xf>
    <xf numFmtId="0" fontId="5" fillId="0" borderId="0" xfId="0" applyFont="1" applyFill="1" applyBorder="1" applyAlignment="1">
      <alignment wrapText="1"/>
    </xf>
    <xf numFmtId="0" fontId="4" fillId="0" borderId="1" xfId="0" applyFont="1" applyFill="1" applyBorder="1" applyAlignment="1">
      <alignment vertical="center" wrapText="1"/>
    </xf>
    <xf numFmtId="0" fontId="4" fillId="0" borderId="1" xfId="0" applyFont="1" applyBorder="1" applyAlignment="1">
      <alignment horizontal="left" vertical="center" wrapText="1"/>
    </xf>
    <xf numFmtId="0" fontId="4" fillId="0" borderId="0" xfId="0" applyFont="1" applyBorder="1" applyAlignment="1">
      <alignment horizontal="left" wrapText="1"/>
    </xf>
    <xf numFmtId="0" fontId="4" fillId="0" borderId="0" xfId="0" applyNumberFormat="1" applyFont="1" applyAlignment="1">
      <alignment horizontal="left" wrapText="1"/>
    </xf>
    <xf numFmtId="0" fontId="5" fillId="0" borderId="0" xfId="0" applyFont="1" applyBorder="1" applyAlignment="1">
      <alignment wrapText="1"/>
    </xf>
    <xf numFmtId="0" fontId="4" fillId="0" borderId="1" xfId="0" applyFont="1" applyBorder="1" applyAlignment="1">
      <alignment vertical="center"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5" xfId="0" applyFont="1" applyFill="1" applyBorder="1" applyAlignment="1">
      <alignment horizontal="left" wrapText="1"/>
    </xf>
    <xf numFmtId="169" fontId="5" fillId="0" borderId="1" xfId="2" applyNumberFormat="1" applyFont="1" applyFill="1" applyBorder="1"/>
    <xf numFmtId="165" fontId="4" fillId="0" borderId="0" xfId="0" applyNumberFormat="1" applyFont="1" applyFill="1" applyBorder="1"/>
    <xf numFmtId="0" fontId="9" fillId="0" borderId="0" xfId="0" applyFont="1" applyAlignment="1">
      <alignment vertical="center"/>
    </xf>
    <xf numFmtId="171" fontId="9" fillId="0" borderId="0" xfId="4" applyNumberFormat="1" applyFont="1" applyAlignment="1">
      <alignment vertical="center"/>
    </xf>
    <xf numFmtId="168" fontId="9" fillId="0" borderId="0" xfId="0" applyNumberFormat="1" applyFont="1" applyAlignment="1">
      <alignment vertical="center"/>
    </xf>
    <xf numFmtId="0" fontId="0" fillId="0" borderId="0" xfId="0" applyFont="1"/>
    <xf numFmtId="8" fontId="9" fillId="0" borderId="0" xfId="0" applyNumberFormat="1" applyFont="1" applyAlignment="1">
      <alignment vertical="center"/>
    </xf>
    <xf numFmtId="0" fontId="9" fillId="0" borderId="0" xfId="0" applyFont="1"/>
    <xf numFmtId="8" fontId="9" fillId="0" borderId="0" xfId="0" applyNumberFormat="1" applyFont="1"/>
    <xf numFmtId="0" fontId="10" fillId="0" borderId="0" xfId="0" applyFont="1"/>
    <xf numFmtId="0" fontId="11" fillId="0" borderId="0" xfId="0" applyFont="1" applyAlignment="1">
      <alignment horizontal="left" vertical="center" indent="9"/>
    </xf>
  </cellXfs>
  <cellStyles count="5">
    <cellStyle name="Comma" xfId="2" builtinId="3"/>
    <cellStyle name="Currency" xfId="4" builtinId="4"/>
    <cellStyle name="Normal" xfId="0" builtinId="0"/>
    <cellStyle name="Normal 2" xfId="1"/>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zoomScaleNormal="100" workbookViewId="0"/>
  </sheetViews>
  <sheetFormatPr defaultRowHeight="14.6" x14ac:dyDescent="0.4"/>
  <cols>
    <col min="2" max="2" width="11.84375" bestFit="1" customWidth="1"/>
  </cols>
  <sheetData>
    <row r="1" spans="1:2" x14ac:dyDescent="0.4">
      <c r="A1" s="3" t="s">
        <v>33</v>
      </c>
      <c r="B1" s="4"/>
    </row>
    <row r="2" spans="1:2" x14ac:dyDescent="0.4">
      <c r="A2" s="5" t="s">
        <v>30</v>
      </c>
      <c r="B2" s="4"/>
    </row>
    <row r="3" spans="1:2" x14ac:dyDescent="0.4">
      <c r="A3" s="6" t="s">
        <v>2</v>
      </c>
      <c r="B3" s="7" t="s">
        <v>29</v>
      </c>
    </row>
    <row r="4" spans="1:2" x14ac:dyDescent="0.4">
      <c r="A4" s="8" t="s">
        <v>8</v>
      </c>
      <c r="B4" s="9">
        <f>'Table 2'!D12/1000</f>
        <v>60.727271770999998</v>
      </c>
    </row>
    <row r="5" spans="1:2" x14ac:dyDescent="0.4">
      <c r="A5" s="8" t="s">
        <v>9</v>
      </c>
      <c r="B5" s="9">
        <f>'Table 2'!D15/1000</f>
        <v>12.888459496999999</v>
      </c>
    </row>
    <row r="6" spans="1:2" x14ac:dyDescent="0.4">
      <c r="A6" s="8" t="s">
        <v>11</v>
      </c>
      <c r="B6" s="9">
        <f>'Table 2'!D21/1000</f>
        <v>5.3702754309999996</v>
      </c>
    </row>
    <row r="7" spans="1:2" x14ac:dyDescent="0.4">
      <c r="A7" s="8" t="s">
        <v>10</v>
      </c>
      <c r="B7" s="9">
        <f>'Table 2'!D18/1000</f>
        <v>4.0036650490000003</v>
      </c>
    </row>
    <row r="8" spans="1:2" x14ac:dyDescent="0.4">
      <c r="A8" s="8" t="s">
        <v>12</v>
      </c>
      <c r="B8" s="9">
        <f>'Table 2'!D24/1000</f>
        <v>3.6855470450000003</v>
      </c>
    </row>
    <row r="9" spans="1:2" x14ac:dyDescent="0.4">
      <c r="B9" s="2"/>
    </row>
    <row r="22" spans="1:1" x14ac:dyDescent="0.4">
      <c r="A22" s="1" t="s">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I19"/>
  <sheetViews>
    <sheetView zoomScaleNormal="100" zoomScaleSheetLayoutView="100" workbookViewId="0">
      <selection activeCell="F10" sqref="F10"/>
    </sheetView>
  </sheetViews>
  <sheetFormatPr defaultColWidth="9.23046875" defaultRowHeight="12.45" x14ac:dyDescent="0.3"/>
  <cols>
    <col min="1" max="1" width="14.23046875" style="44" customWidth="1"/>
    <col min="2" max="6" width="13.84375" style="44" customWidth="1"/>
    <col min="7" max="16384" width="9.23046875" style="44"/>
  </cols>
  <sheetData>
    <row r="1" spans="1:9" ht="18.649999999999999" customHeight="1" x14ac:dyDescent="0.3">
      <c r="A1" s="60" t="s">
        <v>13</v>
      </c>
      <c r="B1" s="60"/>
      <c r="C1" s="60"/>
      <c r="D1" s="60"/>
      <c r="E1" s="60"/>
      <c r="F1" s="60"/>
    </row>
    <row r="2" spans="1:9" x14ac:dyDescent="0.3">
      <c r="A2" s="61" t="s">
        <v>1</v>
      </c>
      <c r="B2" s="61"/>
      <c r="C2" s="61"/>
      <c r="D2" s="61"/>
      <c r="E2" s="61"/>
      <c r="F2" s="61"/>
    </row>
    <row r="3" spans="1:9" ht="37.5" customHeight="1" x14ac:dyDescent="0.3">
      <c r="A3" s="45" t="s">
        <v>14</v>
      </c>
      <c r="B3" s="45">
        <v>2018</v>
      </c>
      <c r="C3" s="45">
        <v>2019</v>
      </c>
      <c r="D3" s="45">
        <v>2020</v>
      </c>
      <c r="E3" s="46" t="s">
        <v>37</v>
      </c>
      <c r="F3" s="46" t="s">
        <v>38</v>
      </c>
    </row>
    <row r="4" spans="1:9" ht="12.75" customHeight="1" x14ac:dyDescent="0.3">
      <c r="A4" s="47" t="s">
        <v>15</v>
      </c>
      <c r="B4" s="48">
        <v>96648.309055000078</v>
      </c>
      <c r="C4" s="48">
        <v>95623.079534999997</v>
      </c>
      <c r="D4" s="43">
        <v>97092.315188000008</v>
      </c>
      <c r="E4" s="49">
        <v>-1.0607837116080003</v>
      </c>
      <c r="F4" s="49">
        <v>1.536486442545737</v>
      </c>
    </row>
    <row r="5" spans="1:9" s="50" customFormat="1" ht="12.75" customHeight="1" x14ac:dyDescent="0.3">
      <c r="A5" s="47" t="s">
        <v>16</v>
      </c>
      <c r="B5" s="48">
        <v>93965.981298999977</v>
      </c>
      <c r="C5" s="48">
        <v>94188.982941999959</v>
      </c>
      <c r="D5" s="43">
        <v>95949.291513000004</v>
      </c>
      <c r="E5" s="49">
        <v>0.23732167739557594</v>
      </c>
      <c r="F5" s="49">
        <v>1.8689113270115909</v>
      </c>
    </row>
    <row r="6" spans="1:9" ht="12.75" customHeight="1" x14ac:dyDescent="0.3">
      <c r="A6" s="47" t="s">
        <v>17</v>
      </c>
      <c r="B6" s="48">
        <v>105767.08332099998</v>
      </c>
      <c r="C6" s="48">
        <v>107229.859645</v>
      </c>
      <c r="D6" s="43">
        <v>98810.255420000001</v>
      </c>
      <c r="E6" s="49">
        <v>1.3830166040983816</v>
      </c>
      <c r="F6" s="49">
        <v>-7.8519213331755928</v>
      </c>
    </row>
    <row r="7" spans="1:9" s="50" customFormat="1" ht="12.75" customHeight="1" x14ac:dyDescent="0.3">
      <c r="A7" s="47" t="s">
        <v>31</v>
      </c>
      <c r="B7" s="41">
        <v>102699.71858699997</v>
      </c>
      <c r="C7" s="41">
        <v>104548.78157200001</v>
      </c>
      <c r="D7" s="43">
        <v>58122.974268000005</v>
      </c>
      <c r="E7" s="49">
        <v>1.8004557465594255</v>
      </c>
      <c r="F7" s="49">
        <v>-44.405880782099565</v>
      </c>
    </row>
    <row r="8" spans="1:9" s="50" customFormat="1" ht="12.75" customHeight="1" x14ac:dyDescent="0.3">
      <c r="A8" s="47" t="s">
        <v>18</v>
      </c>
      <c r="B8" s="41">
        <v>107250.61812200001</v>
      </c>
      <c r="C8" s="41">
        <v>109795.88839800005</v>
      </c>
      <c r="D8" s="59">
        <v>56068.942704000001</v>
      </c>
      <c r="E8" s="49">
        <v>2.3731987009200242</v>
      </c>
      <c r="F8" s="58">
        <v>-48.933476906935496</v>
      </c>
    </row>
    <row r="9" spans="1:9" ht="12.75" customHeight="1" x14ac:dyDescent="0.3">
      <c r="A9" s="47" t="s">
        <v>32</v>
      </c>
      <c r="B9" s="41">
        <v>106164.22463499999</v>
      </c>
      <c r="C9" s="41">
        <v>103765.79686800003</v>
      </c>
      <c r="D9" s="41">
        <v>82051.488528000002</v>
      </c>
      <c r="E9" s="49">
        <v>-2.2591676011820003</v>
      </c>
      <c r="F9" s="49">
        <v>-20.926267609762274</v>
      </c>
    </row>
    <row r="10" spans="1:9" ht="12.75" customHeight="1" x14ac:dyDescent="0.3">
      <c r="A10" s="51" t="s">
        <v>19</v>
      </c>
      <c r="B10" s="78">
        <v>101211.76001000003</v>
      </c>
      <c r="C10" s="78">
        <v>102441.39063399998</v>
      </c>
      <c r="D10" s="78">
        <v>90959.108077000012</v>
      </c>
      <c r="E10" s="52">
        <v>1.2149088444648222</v>
      </c>
      <c r="F10" s="52">
        <v>-11.208635968271466</v>
      </c>
    </row>
    <row r="11" spans="1:9" ht="12.75" customHeight="1" x14ac:dyDescent="0.3">
      <c r="A11" s="47" t="s">
        <v>36</v>
      </c>
      <c r="B11" s="41">
        <v>106897.116708</v>
      </c>
      <c r="C11" s="41">
        <v>105102.97045399999</v>
      </c>
      <c r="D11" s="41"/>
      <c r="E11" s="49">
        <f>((C11/B11)-1)*100</f>
        <v>-1.6783860119453875</v>
      </c>
      <c r="F11" s="49"/>
    </row>
    <row r="12" spans="1:9" ht="12.75" customHeight="1" x14ac:dyDescent="0.3">
      <c r="A12" s="47" t="s">
        <v>20</v>
      </c>
      <c r="B12" s="41">
        <v>101626.55309600002</v>
      </c>
      <c r="C12" s="41">
        <v>101434.88213399997</v>
      </c>
      <c r="D12" s="41"/>
      <c r="E12" s="49">
        <v>-0.18860323031810486</v>
      </c>
      <c r="F12" s="49"/>
    </row>
    <row r="13" spans="1:9" ht="12.75" customHeight="1" x14ac:dyDescent="0.3">
      <c r="A13" s="47" t="s">
        <v>21</v>
      </c>
      <c r="B13" s="41">
        <v>110795.59773199995</v>
      </c>
      <c r="C13" s="41">
        <v>107112.005584</v>
      </c>
      <c r="D13" s="41"/>
      <c r="E13" s="53">
        <v>-3.3246737446284875</v>
      </c>
      <c r="F13" s="53"/>
      <c r="I13" s="54"/>
    </row>
    <row r="14" spans="1:9" ht="12.75" customHeight="1" x14ac:dyDescent="0.3">
      <c r="A14" s="47" t="s">
        <v>22</v>
      </c>
      <c r="B14" s="41">
        <v>103042.82291500001</v>
      </c>
      <c r="C14" s="41">
        <v>99031.553698999967</v>
      </c>
      <c r="D14" s="41"/>
      <c r="E14" s="49">
        <v>-3.8928176679601405</v>
      </c>
      <c r="F14" s="49"/>
    </row>
    <row r="15" spans="1:9" ht="12.75" customHeight="1" x14ac:dyDescent="0.3">
      <c r="A15" s="47" t="s">
        <v>23</v>
      </c>
      <c r="B15" s="41">
        <v>92668.412854000009</v>
      </c>
      <c r="C15" s="42">
        <v>96342.484232999996</v>
      </c>
      <c r="D15" s="42"/>
      <c r="E15" s="49">
        <v>4</v>
      </c>
      <c r="F15" s="49"/>
    </row>
    <row r="16" spans="1:9" s="50" customFormat="1" ht="12.75" customHeight="1" x14ac:dyDescent="0.3">
      <c r="A16" s="51" t="s">
        <v>24</v>
      </c>
      <c r="B16" s="55">
        <v>1228738.198334001</v>
      </c>
      <c r="C16" s="55">
        <v>1226617.675698</v>
      </c>
      <c r="D16" s="55"/>
      <c r="E16" s="56">
        <v>-0.2</v>
      </c>
      <c r="F16" s="56"/>
    </row>
    <row r="17" spans="1:6" ht="33" customHeight="1" x14ac:dyDescent="0.3">
      <c r="A17" s="62" t="s">
        <v>0</v>
      </c>
      <c r="B17" s="62"/>
      <c r="C17" s="62"/>
      <c r="D17" s="62"/>
      <c r="E17" s="62"/>
      <c r="F17" s="62"/>
    </row>
    <row r="18" spans="1:6" ht="25.5" customHeight="1" x14ac:dyDescent="0.3">
      <c r="A18" s="63" t="s">
        <v>25</v>
      </c>
      <c r="B18" s="63"/>
      <c r="C18" s="63"/>
      <c r="D18" s="63"/>
      <c r="E18" s="63"/>
      <c r="F18" s="63"/>
    </row>
    <row r="19" spans="1:6" x14ac:dyDescent="0.3">
      <c r="B19" s="57"/>
      <c r="C19" s="57"/>
      <c r="D19" s="57"/>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J26"/>
  <sheetViews>
    <sheetView zoomScaleNormal="100" workbookViewId="0">
      <selection sqref="A1:E1"/>
    </sheetView>
  </sheetViews>
  <sheetFormatPr defaultColWidth="8.84375" defaultRowHeight="12.45" x14ac:dyDescent="0.3"/>
  <cols>
    <col min="1" max="1" width="7.84375" style="12" customWidth="1"/>
    <col min="2" max="2" width="8.15234375" style="12" customWidth="1"/>
    <col min="3" max="3" width="11.53515625" style="24" customWidth="1"/>
    <col min="4" max="4" width="11.3828125" style="24" customWidth="1"/>
    <col min="5" max="5" width="17.921875" style="24" customWidth="1"/>
    <col min="6" max="6" width="10.23046875" style="11" customWidth="1"/>
    <col min="7" max="16384" width="8.84375" style="12"/>
  </cols>
  <sheetData>
    <row r="1" spans="1:10" ht="26.8" customHeight="1" x14ac:dyDescent="0.3">
      <c r="A1" s="67" t="s">
        <v>26</v>
      </c>
      <c r="B1" s="67"/>
      <c r="C1" s="67"/>
      <c r="D1" s="67"/>
      <c r="E1" s="67"/>
    </row>
    <row r="2" spans="1:10" s="13" customFormat="1" x14ac:dyDescent="0.3">
      <c r="A2" s="68" t="s">
        <v>1</v>
      </c>
      <c r="B2" s="68"/>
      <c r="C2" s="68"/>
      <c r="D2" s="68"/>
      <c r="E2" s="68"/>
    </row>
    <row r="3" spans="1:10" ht="42.75" customHeight="1" x14ac:dyDescent="0.3">
      <c r="A3" s="14" t="s">
        <v>2</v>
      </c>
      <c r="B3" s="15"/>
      <c r="C3" s="16" t="s">
        <v>39</v>
      </c>
      <c r="D3" s="16" t="s">
        <v>40</v>
      </c>
      <c r="E3" s="14" t="s">
        <v>41</v>
      </c>
      <c r="F3" s="12"/>
    </row>
    <row r="4" spans="1:10" x14ac:dyDescent="0.3">
      <c r="A4" s="69" t="s">
        <v>3</v>
      </c>
      <c r="B4" s="17" t="s">
        <v>4</v>
      </c>
      <c r="C4" s="39">
        <v>56951.515038999998</v>
      </c>
      <c r="D4" s="18">
        <v>51428.435017000003</v>
      </c>
      <c r="E4" s="19">
        <v>-9.6978632056018768</v>
      </c>
      <c r="F4" s="12"/>
      <c r="G4" s="87"/>
    </row>
    <row r="5" spans="1:10" x14ac:dyDescent="0.3">
      <c r="A5" s="69"/>
      <c r="B5" s="17" t="s">
        <v>5</v>
      </c>
      <c r="C5" s="18">
        <v>45489.875594999998</v>
      </c>
      <c r="D5" s="18">
        <v>39530.673060000001</v>
      </c>
      <c r="E5" s="19">
        <v>-13.100063381257087</v>
      </c>
      <c r="F5" s="12"/>
    </row>
    <row r="6" spans="1:10" x14ac:dyDescent="0.3">
      <c r="A6" s="69"/>
      <c r="B6" s="20" t="s">
        <v>6</v>
      </c>
      <c r="C6" s="21">
        <v>102441.390634</v>
      </c>
      <c r="D6" s="21">
        <v>90959.108077000012</v>
      </c>
      <c r="E6" s="22">
        <v>-11.208635968271466</v>
      </c>
      <c r="F6" s="12"/>
      <c r="G6" s="23"/>
    </row>
    <row r="7" spans="1:10" x14ac:dyDescent="0.3">
      <c r="A7" s="64" t="s">
        <v>7</v>
      </c>
      <c r="B7" s="17" t="s">
        <v>4</v>
      </c>
      <c r="C7" s="18">
        <v>49357.514131000004</v>
      </c>
      <c r="D7" s="18">
        <v>45072.402464999999</v>
      </c>
      <c r="E7" s="19">
        <v>-8.6817817741526966</v>
      </c>
      <c r="F7" s="12"/>
    </row>
    <row r="8" spans="1:10" x14ac:dyDescent="0.3">
      <c r="A8" s="64"/>
      <c r="B8" s="17" t="s">
        <v>5</v>
      </c>
      <c r="C8" s="18">
        <v>36206.519096999997</v>
      </c>
      <c r="D8" s="18">
        <v>32546.993852</v>
      </c>
      <c r="E8" s="19">
        <v>-10.107365569155807</v>
      </c>
      <c r="F8" s="12"/>
    </row>
    <row r="9" spans="1:10" ht="15.9" x14ac:dyDescent="0.3">
      <c r="A9" s="64"/>
      <c r="B9" s="20" t="s">
        <v>6</v>
      </c>
      <c r="C9" s="21">
        <v>85564.033228</v>
      </c>
      <c r="D9" s="21">
        <v>77619.396317000006</v>
      </c>
      <c r="E9" s="22">
        <v>-9.28501919706164</v>
      </c>
      <c r="F9" s="12"/>
      <c r="H9" s="88"/>
    </row>
    <row r="10" spans="1:10" ht="15.9" x14ac:dyDescent="0.3">
      <c r="A10" s="64" t="s">
        <v>8</v>
      </c>
      <c r="B10" s="17" t="s">
        <v>4</v>
      </c>
      <c r="C10" s="18">
        <v>34054.768365000004</v>
      </c>
      <c r="D10" s="18">
        <v>33187.388088</v>
      </c>
      <c r="E10" s="19">
        <v>-2.5470156416963197</v>
      </c>
      <c r="F10" s="12"/>
      <c r="H10" s="88"/>
    </row>
    <row r="11" spans="1:10" ht="15.9" x14ac:dyDescent="0.3">
      <c r="A11" s="64"/>
      <c r="B11" s="17" t="s">
        <v>5</v>
      </c>
      <c r="C11" s="18">
        <v>29776.256380999999</v>
      </c>
      <c r="D11" s="18">
        <v>27539.883683</v>
      </c>
      <c r="E11" s="19">
        <v>-7.5105905503520987</v>
      </c>
      <c r="F11" s="12"/>
      <c r="H11" s="88"/>
    </row>
    <row r="12" spans="1:10" x14ac:dyDescent="0.3">
      <c r="A12" s="64"/>
      <c r="B12" s="20" t="s">
        <v>6</v>
      </c>
      <c r="C12" s="21">
        <v>63831.024746000003</v>
      </c>
      <c r="D12" s="21">
        <v>60727.271771</v>
      </c>
      <c r="E12" s="22">
        <v>-4.8624520557998689</v>
      </c>
      <c r="F12" s="79"/>
    </row>
    <row r="13" spans="1:10" x14ac:dyDescent="0.3">
      <c r="A13" s="64" t="s">
        <v>9</v>
      </c>
      <c r="B13" s="17" t="s">
        <v>4</v>
      </c>
      <c r="C13" s="18">
        <v>9518.4923650000001</v>
      </c>
      <c r="D13" s="18">
        <v>8620.0390189999998</v>
      </c>
      <c r="E13" s="19">
        <v>-9.4390299592366169</v>
      </c>
      <c r="F13" s="79"/>
    </row>
    <row r="14" spans="1:10" x14ac:dyDescent="0.3">
      <c r="A14" s="64"/>
      <c r="B14" s="17" t="s">
        <v>5</v>
      </c>
      <c r="C14" s="18">
        <v>5293.7825560000001</v>
      </c>
      <c r="D14" s="18">
        <v>4268.420478</v>
      </c>
      <c r="E14" s="19">
        <v>-19.369176333807843</v>
      </c>
      <c r="F14" s="79"/>
    </row>
    <row r="15" spans="1:10" x14ac:dyDescent="0.3">
      <c r="A15" s="64"/>
      <c r="B15" s="20" t="s">
        <v>6</v>
      </c>
      <c r="C15" s="21">
        <v>14812.274921</v>
      </c>
      <c r="D15" s="21">
        <v>12888.459497</v>
      </c>
      <c r="E15" s="22">
        <v>-12.987980808218216</v>
      </c>
      <c r="F15" s="79"/>
    </row>
    <row r="16" spans="1:10" ht="15.45" x14ac:dyDescent="0.3">
      <c r="A16" s="64" t="s">
        <v>10</v>
      </c>
      <c r="B16" s="17" t="s">
        <v>4</v>
      </c>
      <c r="C16" s="18">
        <v>5784.2534009999999</v>
      </c>
      <c r="D16" s="18">
        <v>3264.9753580000001</v>
      </c>
      <c r="E16" s="19">
        <v>-43.554074628965239</v>
      </c>
      <c r="F16" s="12"/>
      <c r="H16" s="80"/>
      <c r="I16" s="82"/>
      <c r="J16" s="5"/>
    </row>
    <row r="17" spans="1:10" ht="15.45" x14ac:dyDescent="0.3">
      <c r="A17" s="64"/>
      <c r="B17" s="17" t="s">
        <v>5</v>
      </c>
      <c r="C17" s="18">
        <v>1136.4801600000001</v>
      </c>
      <c r="D17" s="18">
        <v>738.68969100000004</v>
      </c>
      <c r="E17" s="19">
        <v>-35.001972141775006</v>
      </c>
      <c r="F17" s="12"/>
      <c r="H17" s="80"/>
      <c r="I17" s="82"/>
      <c r="J17" s="5"/>
    </row>
    <row r="18" spans="1:10" ht="15.45" x14ac:dyDescent="0.4">
      <c r="A18" s="64"/>
      <c r="B18" s="20" t="s">
        <v>6</v>
      </c>
      <c r="C18" s="21">
        <v>6920.733561</v>
      </c>
      <c r="D18" s="21">
        <v>4003.6650490000002</v>
      </c>
      <c r="E18" s="22">
        <v>-42.149701130504191</v>
      </c>
      <c r="F18" s="12"/>
      <c r="H18" s="80"/>
      <c r="I18" s="82"/>
      <c r="J18" s="83"/>
    </row>
    <row r="19" spans="1:10" ht="15.45" x14ac:dyDescent="0.3">
      <c r="A19" s="64" t="s">
        <v>11</v>
      </c>
      <c r="B19" s="17" t="s">
        <v>4</v>
      </c>
      <c r="C19" s="18">
        <v>4318.8806180000001</v>
      </c>
      <c r="D19" s="18">
        <v>3352.0052230000001</v>
      </c>
      <c r="E19" s="19">
        <v>-22.387175764254941</v>
      </c>
      <c r="F19" s="12"/>
      <c r="H19" s="80"/>
      <c r="I19" s="82"/>
      <c r="J19" s="5"/>
    </row>
    <row r="20" spans="1:10" ht="15.45" x14ac:dyDescent="0.3">
      <c r="A20" s="64"/>
      <c r="B20" s="17" t="s">
        <v>5</v>
      </c>
      <c r="C20" s="18">
        <v>3704.8070950000001</v>
      </c>
      <c r="D20" s="18">
        <v>2018.2702079999999</v>
      </c>
      <c r="E20" s="19">
        <v>-45.522933954541031</v>
      </c>
      <c r="F20" s="12"/>
      <c r="H20" s="80"/>
      <c r="I20" s="82"/>
      <c r="J20" s="5"/>
    </row>
    <row r="21" spans="1:10" x14ac:dyDescent="0.3">
      <c r="A21" s="64"/>
      <c r="B21" s="20" t="s">
        <v>6</v>
      </c>
      <c r="C21" s="21">
        <v>8023.6877130000003</v>
      </c>
      <c r="D21" s="21">
        <v>5370.275431</v>
      </c>
      <c r="E21" s="22">
        <v>-33.069735225374416</v>
      </c>
      <c r="F21" s="12"/>
    </row>
    <row r="22" spans="1:10" x14ac:dyDescent="0.3">
      <c r="A22" s="64" t="s">
        <v>12</v>
      </c>
      <c r="B22" s="17" t="s">
        <v>4</v>
      </c>
      <c r="C22" s="18">
        <v>1838.6338619999999</v>
      </c>
      <c r="D22" s="18">
        <v>1687.090455</v>
      </c>
      <c r="E22" s="19">
        <v>-8.2421742649271401</v>
      </c>
      <c r="F22" s="12"/>
    </row>
    <row r="23" spans="1:10" x14ac:dyDescent="0.3">
      <c r="A23" s="64"/>
      <c r="B23" s="17" t="s">
        <v>5</v>
      </c>
      <c r="C23" s="18">
        <v>2353.0337</v>
      </c>
      <c r="D23" s="18">
        <v>1998.45659</v>
      </c>
      <c r="E23" s="19">
        <v>-15.068934626818137</v>
      </c>
      <c r="F23" s="12"/>
    </row>
    <row r="24" spans="1:10" x14ac:dyDescent="0.3">
      <c r="A24" s="64"/>
      <c r="B24" s="20" t="s">
        <v>6</v>
      </c>
      <c r="C24" s="21">
        <v>4191.6675619999996</v>
      </c>
      <c r="D24" s="21">
        <v>3685.5470450000003</v>
      </c>
      <c r="E24" s="22">
        <v>-12.074443154516555</v>
      </c>
      <c r="F24" s="12"/>
    </row>
    <row r="25" spans="1:10" ht="36" customHeight="1" x14ac:dyDescent="0.3">
      <c r="A25" s="65" t="s">
        <v>0</v>
      </c>
      <c r="B25" s="65"/>
      <c r="C25" s="65"/>
      <c r="D25" s="65"/>
      <c r="E25" s="65"/>
    </row>
    <row r="26" spans="1:10" ht="119.25" customHeight="1" x14ac:dyDescent="0.3">
      <c r="A26" s="66" t="s">
        <v>34</v>
      </c>
      <c r="B26" s="66"/>
      <c r="C26" s="66"/>
      <c r="D26" s="66"/>
      <c r="E26" s="66"/>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M27"/>
  <sheetViews>
    <sheetView workbookViewId="0">
      <selection sqref="A1:E1"/>
    </sheetView>
  </sheetViews>
  <sheetFormatPr defaultColWidth="9.15234375" defaultRowHeight="12.45" x14ac:dyDescent="0.3"/>
  <cols>
    <col min="1" max="1" width="7.53515625" style="5" customWidth="1"/>
    <col min="2" max="2" width="8.23046875" style="5" customWidth="1"/>
    <col min="3" max="3" width="11" style="37" customWidth="1"/>
    <col min="4" max="4" width="11.53515625" style="37" customWidth="1"/>
    <col min="5" max="5" width="17.69140625" style="37" customWidth="1"/>
    <col min="6" max="6" width="8.84375" style="25" customWidth="1"/>
    <col min="7" max="8" width="9.15234375" style="5"/>
    <col min="9" max="9" width="9.15234375" style="5" customWidth="1"/>
    <col min="10" max="10" width="9.53515625" style="5" customWidth="1"/>
    <col min="11" max="16384" width="9.15234375" style="5"/>
  </cols>
  <sheetData>
    <row r="1" spans="1:13" ht="26.8" customHeight="1" x14ac:dyDescent="0.3">
      <c r="A1" s="67" t="s">
        <v>27</v>
      </c>
      <c r="B1" s="67"/>
      <c r="C1" s="67"/>
      <c r="D1" s="67"/>
      <c r="E1" s="67"/>
    </row>
    <row r="2" spans="1:13" s="10" customFormat="1" x14ac:dyDescent="0.3">
      <c r="A2" s="73" t="s">
        <v>1</v>
      </c>
      <c r="B2" s="73"/>
      <c r="C2" s="73"/>
      <c r="D2" s="73"/>
      <c r="E2" s="73"/>
      <c r="F2" s="26"/>
    </row>
    <row r="3" spans="1:13" ht="41.15" customHeight="1" x14ac:dyDescent="0.3">
      <c r="A3" s="27" t="s">
        <v>2</v>
      </c>
      <c r="B3" s="28"/>
      <c r="C3" s="16" t="s">
        <v>39</v>
      </c>
      <c r="D3" s="16" t="s">
        <v>40</v>
      </c>
      <c r="E3" s="14" t="s">
        <v>41</v>
      </c>
      <c r="F3" s="5"/>
    </row>
    <row r="4" spans="1:13" x14ac:dyDescent="0.3">
      <c r="A4" s="74" t="s">
        <v>3</v>
      </c>
      <c r="B4" s="29" t="s">
        <v>4</v>
      </c>
      <c r="C4" s="30">
        <v>26853.321886999998</v>
      </c>
      <c r="D4" s="30">
        <v>22340.502905000001</v>
      </c>
      <c r="E4" s="19">
        <v>-16.805440313828388</v>
      </c>
      <c r="F4" s="5"/>
    </row>
    <row r="5" spans="1:13" x14ac:dyDescent="0.3">
      <c r="A5" s="74"/>
      <c r="B5" s="29" t="s">
        <v>5</v>
      </c>
      <c r="C5" s="30">
        <v>23367.280779000001</v>
      </c>
      <c r="D5" s="30">
        <v>21081.879016999999</v>
      </c>
      <c r="E5" s="19">
        <v>-9.780349641939825</v>
      </c>
      <c r="F5" s="5"/>
    </row>
    <row r="6" spans="1:13" x14ac:dyDescent="0.3">
      <c r="A6" s="74"/>
      <c r="B6" s="20" t="s">
        <v>6</v>
      </c>
      <c r="C6" s="31">
        <v>50220.602665999999</v>
      </c>
      <c r="D6" s="31">
        <v>43422.381922</v>
      </c>
      <c r="E6" s="22">
        <v>-13.536716771824969</v>
      </c>
      <c r="F6" s="5"/>
    </row>
    <row r="7" spans="1:13" x14ac:dyDescent="0.3">
      <c r="A7" s="70" t="s">
        <v>7</v>
      </c>
      <c r="B7" s="29" t="s">
        <v>4</v>
      </c>
      <c r="C7" s="32">
        <v>23431.885954000001</v>
      </c>
      <c r="D7" s="32">
        <v>19703.309347999999</v>
      </c>
      <c r="E7" s="19">
        <v>-15.912405059156171</v>
      </c>
      <c r="F7" s="5"/>
    </row>
    <row r="8" spans="1:13" x14ac:dyDescent="0.3">
      <c r="A8" s="70"/>
      <c r="B8" s="29" t="s">
        <v>5</v>
      </c>
      <c r="C8" s="32">
        <v>18230.935276</v>
      </c>
      <c r="D8" s="32">
        <v>16540.168410999999</v>
      </c>
      <c r="E8" s="19">
        <v>-9.2741641578081797</v>
      </c>
      <c r="F8" s="5"/>
    </row>
    <row r="9" spans="1:13" x14ac:dyDescent="0.3">
      <c r="A9" s="70"/>
      <c r="B9" s="20" t="s">
        <v>6</v>
      </c>
      <c r="C9" s="21">
        <v>41662.821230000001</v>
      </c>
      <c r="D9" s="21">
        <v>36243.477759000001</v>
      </c>
      <c r="E9" s="22">
        <v>-13.007624810337406</v>
      </c>
      <c r="F9" s="5"/>
    </row>
    <row r="10" spans="1:13" x14ac:dyDescent="0.3">
      <c r="A10" s="70" t="s">
        <v>8</v>
      </c>
      <c r="B10" s="29" t="s">
        <v>4</v>
      </c>
      <c r="C10" s="30">
        <v>12743.268314999999</v>
      </c>
      <c r="D10" s="30">
        <v>12461.585528</v>
      </c>
      <c r="E10" s="33">
        <v>-2.2104438205105783</v>
      </c>
      <c r="F10" s="5"/>
    </row>
    <row r="11" spans="1:13" x14ac:dyDescent="0.3">
      <c r="A11" s="70"/>
      <c r="B11" s="29" t="s">
        <v>5</v>
      </c>
      <c r="C11" s="30">
        <v>14733.765681999999</v>
      </c>
      <c r="D11" s="30">
        <v>13784.775597</v>
      </c>
      <c r="E11" s="33">
        <v>-6.4409201658430444</v>
      </c>
      <c r="F11" s="5"/>
    </row>
    <row r="12" spans="1:13" ht="14.15" x14ac:dyDescent="0.35">
      <c r="A12" s="70"/>
      <c r="B12" s="20" t="s">
        <v>6</v>
      </c>
      <c r="C12" s="21">
        <v>27477.033996999999</v>
      </c>
      <c r="D12" s="21">
        <v>26246.361124999999</v>
      </c>
      <c r="E12" s="22">
        <v>-4.4789145441766651</v>
      </c>
      <c r="F12" s="79"/>
      <c r="G12" s="12"/>
      <c r="H12" s="12"/>
      <c r="I12" s="12"/>
      <c r="J12" s="12"/>
      <c r="K12" s="38"/>
      <c r="L12" s="12"/>
    </row>
    <row r="13" spans="1:13" x14ac:dyDescent="0.3">
      <c r="A13" s="70" t="s">
        <v>9</v>
      </c>
      <c r="B13" s="29" t="s">
        <v>4</v>
      </c>
      <c r="C13" s="30">
        <v>4915.367526</v>
      </c>
      <c r="D13" s="30">
        <v>3980.8387729999999</v>
      </c>
      <c r="E13" s="33">
        <v>-19.012388149142033</v>
      </c>
      <c r="F13" s="79"/>
      <c r="G13" s="12"/>
      <c r="H13" s="12"/>
      <c r="I13" s="12"/>
      <c r="J13" s="12"/>
      <c r="K13" s="12"/>
      <c r="L13" s="12"/>
    </row>
    <row r="14" spans="1:13" x14ac:dyDescent="0.3">
      <c r="A14" s="70"/>
      <c r="B14" s="29" t="s">
        <v>5</v>
      </c>
      <c r="C14" s="30">
        <v>2801.4728220000002</v>
      </c>
      <c r="D14" s="30">
        <v>2378.8851920000002</v>
      </c>
      <c r="E14" s="33">
        <v>-15.084480801720233</v>
      </c>
      <c r="F14" s="79"/>
      <c r="G14" s="12"/>
      <c r="H14" s="12"/>
      <c r="I14" s="12"/>
      <c r="J14" s="12"/>
      <c r="K14" s="12"/>
      <c r="L14" s="12"/>
    </row>
    <row r="15" spans="1:13" ht="14.15" x14ac:dyDescent="0.35">
      <c r="A15" s="70"/>
      <c r="B15" s="20" t="s">
        <v>6</v>
      </c>
      <c r="C15" s="21">
        <v>7716.8403479999997</v>
      </c>
      <c r="D15" s="21">
        <v>6359.7239650000001</v>
      </c>
      <c r="E15" s="22">
        <v>-17.58642555501007</v>
      </c>
      <c r="F15" s="79"/>
      <c r="G15" s="12"/>
      <c r="H15" s="12"/>
      <c r="I15" s="12"/>
      <c r="J15" s="12"/>
      <c r="K15" s="38"/>
      <c r="L15" s="12"/>
    </row>
    <row r="16" spans="1:13" ht="15.45" x14ac:dyDescent="0.4">
      <c r="A16" s="70" t="s">
        <v>10</v>
      </c>
      <c r="B16" s="29" t="s">
        <v>4</v>
      </c>
      <c r="C16" s="30">
        <v>5773.2501130000001</v>
      </c>
      <c r="D16" s="30">
        <v>3260.8850470000002</v>
      </c>
      <c r="E16" s="33">
        <v>-43.517343209204554</v>
      </c>
      <c r="F16" s="5"/>
      <c r="H16" s="80"/>
      <c r="I16" s="40"/>
      <c r="J16" s="81"/>
      <c r="K16" s="80"/>
      <c r="L16" s="83"/>
      <c r="M16" s="84"/>
    </row>
    <row r="17" spans="1:13" ht="15.45" x14ac:dyDescent="0.4">
      <c r="A17" s="70"/>
      <c r="B17" s="29" t="s">
        <v>5</v>
      </c>
      <c r="C17" s="30">
        <v>695.69677200000001</v>
      </c>
      <c r="D17" s="30">
        <v>376.50762200000003</v>
      </c>
      <c r="E17" s="33">
        <v>-45.880498925184035</v>
      </c>
      <c r="F17" s="5"/>
      <c r="H17" s="80"/>
      <c r="I17" s="40"/>
      <c r="J17" s="81"/>
      <c r="K17" s="80"/>
      <c r="L17" s="83"/>
      <c r="M17" s="84"/>
    </row>
    <row r="18" spans="1:13" ht="12.55" customHeight="1" x14ac:dyDescent="0.4">
      <c r="A18" s="70"/>
      <c r="B18" s="20" t="s">
        <v>6</v>
      </c>
      <c r="C18" s="21">
        <v>6468.9468850000003</v>
      </c>
      <c r="D18" s="21">
        <v>3637.3926690000003</v>
      </c>
      <c r="E18" s="22">
        <v>-43.771486554723815</v>
      </c>
      <c r="F18" s="5"/>
      <c r="H18" s="80"/>
      <c r="I18" s="81"/>
      <c r="J18" s="40"/>
      <c r="K18" s="80"/>
      <c r="L18" s="84"/>
      <c r="M18" s="83"/>
    </row>
    <row r="19" spans="1:13" ht="15.45" x14ac:dyDescent="0.4">
      <c r="A19" s="70" t="s">
        <v>11</v>
      </c>
      <c r="B19" s="29" t="s">
        <v>4</v>
      </c>
      <c r="C19" s="30">
        <v>1480.4362349999999</v>
      </c>
      <c r="D19" s="30">
        <v>952.08364800000004</v>
      </c>
      <c r="E19" s="33">
        <v>-35.688979674291751</v>
      </c>
      <c r="F19" s="5"/>
      <c r="H19" s="80"/>
      <c r="I19" s="40"/>
      <c r="J19" s="81"/>
      <c r="K19" s="80"/>
      <c r="L19" s="83"/>
      <c r="M19" s="84"/>
    </row>
    <row r="20" spans="1:13" ht="15.45" x14ac:dyDescent="0.4">
      <c r="A20" s="70"/>
      <c r="B20" s="29" t="s">
        <v>5</v>
      </c>
      <c r="C20" s="30">
        <v>1066.867589</v>
      </c>
      <c r="D20" s="30">
        <v>740.10769400000004</v>
      </c>
      <c r="E20" s="33">
        <v>-30.627970928077374</v>
      </c>
      <c r="F20" s="5"/>
      <c r="H20" s="80"/>
      <c r="I20" s="81"/>
      <c r="J20" s="40"/>
      <c r="K20" s="85"/>
      <c r="L20" s="86"/>
      <c r="M20" s="83"/>
    </row>
    <row r="21" spans="1:13" ht="14.05" customHeight="1" x14ac:dyDescent="0.4">
      <c r="A21" s="70"/>
      <c r="B21" s="20" t="s">
        <v>6</v>
      </c>
      <c r="C21" s="21">
        <v>2547.3038239999996</v>
      </c>
      <c r="D21" s="21">
        <v>1692.1913420000001</v>
      </c>
      <c r="E21" s="22">
        <v>-33.56931646485841</v>
      </c>
      <c r="F21" s="5"/>
      <c r="J21" s="83"/>
    </row>
    <row r="22" spans="1:13" x14ac:dyDescent="0.3">
      <c r="A22" s="70" t="s">
        <v>12</v>
      </c>
      <c r="B22" s="29" t="s">
        <v>4</v>
      </c>
      <c r="C22" s="30">
        <v>1162.154252</v>
      </c>
      <c r="D22" s="30">
        <v>1096.682182</v>
      </c>
      <c r="E22" s="33">
        <v>-5.6336815777532436</v>
      </c>
      <c r="F22" s="5"/>
    </row>
    <row r="23" spans="1:13" x14ac:dyDescent="0.3">
      <c r="A23" s="70"/>
      <c r="B23" s="29" t="s">
        <v>5</v>
      </c>
      <c r="C23" s="30">
        <v>1570.690687</v>
      </c>
      <c r="D23" s="30">
        <v>1443.207484</v>
      </c>
      <c r="E23" s="33">
        <v>-8.1163786132514328</v>
      </c>
      <c r="F23" s="5"/>
    </row>
    <row r="24" spans="1:13" x14ac:dyDescent="0.3">
      <c r="A24" s="70"/>
      <c r="B24" s="34" t="s">
        <v>6</v>
      </c>
      <c r="C24" s="21">
        <v>2732.8449390000001</v>
      </c>
      <c r="D24" s="21">
        <v>2539.889666</v>
      </c>
      <c r="E24" s="22">
        <v>-7.0606008502848319</v>
      </c>
      <c r="F24" s="5"/>
    </row>
    <row r="25" spans="1:13" ht="32.049999999999997" customHeight="1" x14ac:dyDescent="0.3">
      <c r="A25" s="71" t="s">
        <v>0</v>
      </c>
      <c r="B25" s="71"/>
      <c r="C25" s="71"/>
      <c r="D25" s="71"/>
      <c r="E25" s="71"/>
    </row>
    <row r="26" spans="1:13" ht="105" customHeight="1" x14ac:dyDescent="0.3">
      <c r="A26" s="72" t="s">
        <v>34</v>
      </c>
      <c r="B26" s="72"/>
      <c r="C26" s="72"/>
      <c r="D26" s="72"/>
      <c r="E26" s="72"/>
    </row>
    <row r="27" spans="1:13" s="25" customFormat="1" x14ac:dyDescent="0.3">
      <c r="A27" s="35"/>
      <c r="B27" s="35"/>
      <c r="C27" s="36"/>
      <c r="D27" s="36"/>
      <c r="E27" s="36"/>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M27"/>
  <sheetViews>
    <sheetView tabSelected="1" workbookViewId="0">
      <selection sqref="A1:E1"/>
    </sheetView>
  </sheetViews>
  <sheetFormatPr defaultColWidth="9.15234375" defaultRowHeight="12.45" x14ac:dyDescent="0.3"/>
  <cols>
    <col min="1" max="1" width="8.15234375" style="5" customWidth="1"/>
    <col min="2" max="2" width="8.69140625" style="5" customWidth="1"/>
    <col min="3" max="3" width="11.15234375" style="37" customWidth="1"/>
    <col min="4" max="4" width="11.23046875" style="37" customWidth="1"/>
    <col min="5" max="5" width="17.84375" style="37" customWidth="1"/>
    <col min="6" max="16384" width="9.15234375" style="5"/>
  </cols>
  <sheetData>
    <row r="1" spans="1:13" ht="27.65" customHeight="1" x14ac:dyDescent="0.3">
      <c r="A1" s="75" t="s">
        <v>28</v>
      </c>
      <c r="B1" s="76"/>
      <c r="C1" s="76"/>
      <c r="D1" s="76"/>
      <c r="E1" s="77"/>
    </row>
    <row r="2" spans="1:13" s="10" customFormat="1" x14ac:dyDescent="0.3">
      <c r="A2" s="73" t="s">
        <v>1</v>
      </c>
      <c r="B2" s="73"/>
      <c r="C2" s="73"/>
      <c r="D2" s="73"/>
      <c r="E2" s="73"/>
    </row>
    <row r="3" spans="1:13" ht="38.15" customHeight="1" x14ac:dyDescent="0.3">
      <c r="A3" s="27" t="s">
        <v>2</v>
      </c>
      <c r="B3" s="28"/>
      <c r="C3" s="16" t="s">
        <v>39</v>
      </c>
      <c r="D3" s="16" t="s">
        <v>40</v>
      </c>
      <c r="E3" s="14" t="s">
        <v>41</v>
      </c>
    </row>
    <row r="4" spans="1:13" x14ac:dyDescent="0.3">
      <c r="A4" s="74" t="s">
        <v>3</v>
      </c>
      <c r="B4" s="29" t="s">
        <v>4</v>
      </c>
      <c r="C4" s="30">
        <v>30098.193152</v>
      </c>
      <c r="D4" s="30">
        <v>29087.932111999999</v>
      </c>
      <c r="E4" s="19">
        <v>-3.3565504576904113</v>
      </c>
    </row>
    <row r="5" spans="1:13" x14ac:dyDescent="0.3">
      <c r="A5" s="74"/>
      <c r="B5" s="29" t="s">
        <v>5</v>
      </c>
      <c r="C5" s="30">
        <v>22122.594816000001</v>
      </c>
      <c r="D5" s="30">
        <v>18448.794043000002</v>
      </c>
      <c r="E5" s="19">
        <v>-16.60655453646401</v>
      </c>
    </row>
    <row r="6" spans="1:13" x14ac:dyDescent="0.3">
      <c r="A6" s="74"/>
      <c r="B6" s="20" t="s">
        <v>6</v>
      </c>
      <c r="C6" s="31">
        <v>52220.787968000004</v>
      </c>
      <c r="D6" s="31">
        <v>47536.726154999997</v>
      </c>
      <c r="E6" s="22">
        <v>-8.9697264159826773</v>
      </c>
    </row>
    <row r="7" spans="1:13" x14ac:dyDescent="0.3">
      <c r="A7" s="70" t="s">
        <v>7</v>
      </c>
      <c r="B7" s="29" t="s">
        <v>4</v>
      </c>
      <c r="C7" s="30">
        <v>25925.628176999999</v>
      </c>
      <c r="D7" s="30">
        <v>25369.093117</v>
      </c>
      <c r="E7" s="19">
        <v>-2.1466598849617529</v>
      </c>
    </row>
    <row r="8" spans="1:13" x14ac:dyDescent="0.3">
      <c r="A8" s="70"/>
      <c r="B8" s="29" t="s">
        <v>5</v>
      </c>
      <c r="C8" s="30">
        <v>17975.583821</v>
      </c>
      <c r="D8" s="30">
        <v>16006.825441000001</v>
      </c>
      <c r="E8" s="19">
        <v>-10.952402990661117</v>
      </c>
    </row>
    <row r="9" spans="1:13" x14ac:dyDescent="0.3">
      <c r="A9" s="70"/>
      <c r="B9" s="20" t="s">
        <v>6</v>
      </c>
      <c r="C9" s="31">
        <v>43901.211997999999</v>
      </c>
      <c r="D9" s="31">
        <v>41375.918558000005</v>
      </c>
      <c r="E9" s="22">
        <v>-5.7522180483651439</v>
      </c>
    </row>
    <row r="10" spans="1:13" x14ac:dyDescent="0.3">
      <c r="A10" s="70" t="s">
        <v>8</v>
      </c>
      <c r="B10" s="29" t="s">
        <v>4</v>
      </c>
      <c r="C10" s="30">
        <v>21311.500049999999</v>
      </c>
      <c r="D10" s="30">
        <v>20725.80256</v>
      </c>
      <c r="E10" s="19">
        <v>-2.748269660164067</v>
      </c>
    </row>
    <row r="11" spans="1:13" x14ac:dyDescent="0.3">
      <c r="A11" s="70"/>
      <c r="B11" s="29" t="s">
        <v>5</v>
      </c>
      <c r="C11" s="30">
        <v>15042.490699</v>
      </c>
      <c r="D11" s="30">
        <v>13755.108086</v>
      </c>
      <c r="E11" s="19">
        <v>-8.5583075220753368</v>
      </c>
    </row>
    <row r="12" spans="1:13" ht="14.15" x14ac:dyDescent="0.35">
      <c r="A12" s="70"/>
      <c r="B12" s="20" t="s">
        <v>6</v>
      </c>
      <c r="C12" s="21">
        <v>36353.990748999997</v>
      </c>
      <c r="D12" s="21">
        <v>34480.910646000004</v>
      </c>
      <c r="E12" s="22">
        <v>-5.1523369633126821</v>
      </c>
      <c r="F12" s="79"/>
      <c r="G12" s="12"/>
      <c r="H12" s="12"/>
      <c r="I12" s="12"/>
      <c r="J12" s="12"/>
      <c r="K12" s="38"/>
      <c r="L12" s="12"/>
      <c r="M12" s="12"/>
    </row>
    <row r="13" spans="1:13" x14ac:dyDescent="0.3">
      <c r="A13" s="70" t="s">
        <v>9</v>
      </c>
      <c r="B13" s="29" t="s">
        <v>4</v>
      </c>
      <c r="C13" s="30">
        <v>4603.1248390000001</v>
      </c>
      <c r="D13" s="30">
        <v>4639.2002460000003</v>
      </c>
      <c r="E13" s="19">
        <v>0.78371559020843673</v>
      </c>
      <c r="F13" s="79"/>
      <c r="G13" s="12"/>
      <c r="H13" s="12"/>
      <c r="I13" s="12"/>
      <c r="J13" s="12"/>
      <c r="K13" s="12"/>
      <c r="L13" s="12"/>
      <c r="M13" s="12"/>
    </row>
    <row r="14" spans="1:13" x14ac:dyDescent="0.3">
      <c r="A14" s="70"/>
      <c r="B14" s="29" t="s">
        <v>5</v>
      </c>
      <c r="C14" s="30">
        <v>2492.3097339999999</v>
      </c>
      <c r="D14" s="30">
        <v>1889.535286</v>
      </c>
      <c r="E14" s="19">
        <v>-24.185374705919276</v>
      </c>
      <c r="F14" s="79"/>
      <c r="G14" s="12"/>
      <c r="H14" s="12"/>
      <c r="I14" s="12"/>
      <c r="J14" s="12"/>
      <c r="K14" s="12"/>
      <c r="L14" s="12"/>
      <c r="M14" s="12"/>
    </row>
    <row r="15" spans="1:13" ht="14.15" x14ac:dyDescent="0.35">
      <c r="A15" s="70"/>
      <c r="B15" s="20" t="s">
        <v>6</v>
      </c>
      <c r="C15" s="21">
        <v>7095.4345730000005</v>
      </c>
      <c r="D15" s="21">
        <v>6528.7355320000006</v>
      </c>
      <c r="E15" s="22">
        <v>-7.9868122969724693</v>
      </c>
      <c r="F15" s="79"/>
      <c r="G15" s="12"/>
      <c r="H15" s="12"/>
      <c r="I15" s="12"/>
      <c r="J15" s="12"/>
      <c r="K15" s="38"/>
      <c r="L15" s="12"/>
      <c r="M15" s="12"/>
    </row>
    <row r="16" spans="1:13" ht="15.45" x14ac:dyDescent="0.4">
      <c r="A16" s="70" t="s">
        <v>10</v>
      </c>
      <c r="B16" s="29" t="s">
        <v>4</v>
      </c>
      <c r="C16" s="30">
        <v>11.003288</v>
      </c>
      <c r="D16" s="30">
        <v>4.0903109999999998</v>
      </c>
      <c r="E16" s="33">
        <v>-62.826466052692609</v>
      </c>
      <c r="H16" s="80"/>
      <c r="I16" s="40"/>
      <c r="J16" s="81"/>
    </row>
    <row r="17" spans="1:12" ht="15.45" x14ac:dyDescent="0.4">
      <c r="A17" s="70"/>
      <c r="B17" s="29" t="s">
        <v>5</v>
      </c>
      <c r="C17" s="30">
        <v>440.783388</v>
      </c>
      <c r="D17" s="30">
        <v>362.18206900000001</v>
      </c>
      <c r="E17" s="33">
        <v>-17.832187223897829</v>
      </c>
      <c r="H17" s="80"/>
      <c r="I17" s="40"/>
      <c r="J17" s="81"/>
    </row>
    <row r="18" spans="1:12" ht="12.55" customHeight="1" x14ac:dyDescent="0.4">
      <c r="A18" s="70"/>
      <c r="B18" s="20" t="s">
        <v>6</v>
      </c>
      <c r="C18" s="21">
        <v>451.786676</v>
      </c>
      <c r="D18" s="21">
        <v>366.27238</v>
      </c>
      <c r="E18" s="22">
        <v>-18.928025225781557</v>
      </c>
      <c r="H18" s="80"/>
      <c r="I18" s="81"/>
      <c r="J18" s="40"/>
    </row>
    <row r="19" spans="1:12" ht="15.45" x14ac:dyDescent="0.4">
      <c r="A19" s="70" t="s">
        <v>11</v>
      </c>
      <c r="B19" s="29" t="s">
        <v>4</v>
      </c>
      <c r="C19" s="30">
        <v>2838.444383</v>
      </c>
      <c r="D19" s="30">
        <v>2399.9215749999998</v>
      </c>
      <c r="E19" s="19">
        <v>-15.44940639409386</v>
      </c>
      <c r="H19" s="80"/>
      <c r="I19" s="40"/>
      <c r="J19" s="81"/>
    </row>
    <row r="20" spans="1:12" ht="15.45" x14ac:dyDescent="0.4">
      <c r="A20" s="70"/>
      <c r="B20" s="29" t="s">
        <v>5</v>
      </c>
      <c r="C20" s="30">
        <v>2637.9395060000002</v>
      </c>
      <c r="D20" s="30">
        <v>1278.1625140000001</v>
      </c>
      <c r="E20" s="19">
        <v>-51.546936118405441</v>
      </c>
      <c r="H20" s="80"/>
      <c r="I20" s="81"/>
      <c r="J20" s="40"/>
    </row>
    <row r="21" spans="1:12" ht="14.05" customHeight="1" x14ac:dyDescent="0.3">
      <c r="A21" s="70"/>
      <c r="B21" s="20" t="s">
        <v>6</v>
      </c>
      <c r="C21" s="21">
        <v>5476.3838890000006</v>
      </c>
      <c r="D21" s="21">
        <v>3678.0840889999999</v>
      </c>
      <c r="E21" s="22">
        <v>-32.837358308867088</v>
      </c>
    </row>
    <row r="22" spans="1:12" ht="15.45" x14ac:dyDescent="0.3">
      <c r="A22" s="70" t="s">
        <v>12</v>
      </c>
      <c r="B22" s="29" t="s">
        <v>4</v>
      </c>
      <c r="C22" s="30">
        <v>676.47960999999998</v>
      </c>
      <c r="D22" s="30">
        <v>590.40827300000001</v>
      </c>
      <c r="E22" s="33">
        <v>-12.723419261668509</v>
      </c>
      <c r="J22" s="80"/>
    </row>
    <row r="23" spans="1:12" ht="15.45" x14ac:dyDescent="0.4">
      <c r="A23" s="70"/>
      <c r="B23" s="29" t="s">
        <v>5</v>
      </c>
      <c r="C23" s="30">
        <v>782.34301300000004</v>
      </c>
      <c r="D23" s="30">
        <v>555.24910599999998</v>
      </c>
      <c r="E23" s="33">
        <v>-29.027409106547488</v>
      </c>
      <c r="K23" s="82"/>
      <c r="L23" s="83"/>
    </row>
    <row r="24" spans="1:12" x14ac:dyDescent="0.3">
      <c r="A24" s="70"/>
      <c r="B24" s="20" t="s">
        <v>6</v>
      </c>
      <c r="C24" s="21">
        <v>1458.822623</v>
      </c>
      <c r="D24" s="21">
        <v>1145.657379</v>
      </c>
      <c r="E24" s="22">
        <v>-21.46698570906382</v>
      </c>
    </row>
    <row r="25" spans="1:12" ht="34.4" customHeight="1" x14ac:dyDescent="0.3">
      <c r="A25" s="71" t="s">
        <v>0</v>
      </c>
      <c r="B25" s="71"/>
      <c r="C25" s="71"/>
      <c r="D25" s="71"/>
      <c r="E25" s="71"/>
    </row>
    <row r="26" spans="1:12" ht="104.05" customHeight="1" x14ac:dyDescent="0.3">
      <c r="A26" s="72" t="s">
        <v>35</v>
      </c>
      <c r="B26" s="72"/>
      <c r="C26" s="72"/>
      <c r="D26" s="72"/>
      <c r="E26" s="72"/>
    </row>
    <row r="27" spans="1:12" x14ac:dyDescent="0.3">
      <c r="A27" s="35"/>
      <c r="B27" s="35"/>
      <c r="C27" s="36"/>
      <c r="D27" s="36"/>
      <c r="E27" s="36"/>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Jahanmir, Sean (OST)</cp:lastModifiedBy>
  <dcterms:created xsi:type="dcterms:W3CDTF">2018-03-12T19:17:34Z</dcterms:created>
  <dcterms:modified xsi:type="dcterms:W3CDTF">2020-09-03T17:54:47Z</dcterms:modified>
</cp:coreProperties>
</file>