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autoCompressPictures="0" defaultThemeVersion="124226"/>
  <mc:AlternateContent xmlns:mc="http://schemas.openxmlformats.org/markup-compatibility/2006">
    <mc:Choice Requires="x15">
      <x15ac:absPath xmlns:x15ac="http://schemas.microsoft.com/office/spreadsheetml/2010/11/ac" url="C:\Users\john.richards.ctr\Desktop\"/>
    </mc:Choice>
  </mc:AlternateContent>
  <bookViews>
    <workbookView xWindow="120" yWindow="135" windowWidth="19440" windowHeight="15120" tabRatio="603"/>
  </bookViews>
  <sheets>
    <sheet name="Investment (chained)" sheetId="6" r:id="rId1"/>
  </sheet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B22" i="6" l="1"/>
  <c r="R22" i="6"/>
  <c r="Q22" i="6"/>
  <c r="P22" i="6"/>
  <c r="O22" i="6"/>
  <c r="N22" i="6"/>
  <c r="M22" i="6"/>
  <c r="L22" i="6"/>
  <c r="K22" i="6"/>
  <c r="J22" i="6"/>
  <c r="I22" i="6"/>
  <c r="H22" i="6"/>
  <c r="G22" i="6"/>
  <c r="F22" i="6"/>
  <c r="E22" i="6"/>
  <c r="D22" i="6"/>
  <c r="C22" i="6"/>
  <c r="R28" i="6"/>
  <c r="Q28" i="6"/>
  <c r="P28" i="6"/>
  <c r="O28" i="6"/>
  <c r="N28" i="6"/>
  <c r="M28" i="6"/>
  <c r="L28" i="6"/>
  <c r="K28" i="6"/>
  <c r="J28" i="6"/>
  <c r="I28" i="6"/>
  <c r="H28" i="6"/>
  <c r="G28" i="6"/>
  <c r="F28" i="6"/>
  <c r="E28" i="6"/>
  <c r="D28" i="6"/>
  <c r="C28" i="6"/>
  <c r="B28" i="6"/>
  <c r="C25" i="6"/>
  <c r="D25" i="6"/>
  <c r="E25" i="6"/>
  <c r="F25" i="6"/>
  <c r="G25" i="6"/>
  <c r="H25" i="6"/>
  <c r="I25" i="6"/>
  <c r="J25" i="6"/>
  <c r="K25" i="6"/>
  <c r="L25" i="6"/>
  <c r="M25" i="6"/>
  <c r="N25" i="6"/>
  <c r="O25" i="6"/>
  <c r="P25" i="6"/>
  <c r="Q25" i="6"/>
  <c r="R25" i="6"/>
  <c r="B25" i="6"/>
</calcChain>
</file>

<file path=xl/sharedStrings.xml><?xml version="1.0" encoding="utf-8"?>
<sst xmlns="http://schemas.openxmlformats.org/spreadsheetml/2006/main" count="54" uniqueCount="43">
  <si>
    <t>Public</t>
  </si>
  <si>
    <t xml:space="preserve">      Trucks, buses, and truck trailers</t>
  </si>
  <si>
    <t xml:space="preserve">      Aircraft</t>
  </si>
  <si>
    <t xml:space="preserve">      Ships and boats</t>
  </si>
  <si>
    <t xml:space="preserve">      Railroad equipment</t>
  </si>
  <si>
    <t xml:space="preserve">        Air</t>
  </si>
  <si>
    <t xml:space="preserve">  Transportation equipment</t>
  </si>
  <si>
    <t xml:space="preserve">  Transportation structures</t>
  </si>
  <si>
    <t>Nonresidential</t>
  </si>
  <si>
    <t>Private fixed investment in structures</t>
  </si>
  <si>
    <t>Private fixed investment in equipment</t>
  </si>
  <si>
    <t>Investment in Transportation Equipment and Structures (millions of chained 2009 dollars)</t>
  </si>
  <si>
    <t>Federal</t>
  </si>
  <si>
    <t>State and local</t>
  </si>
  <si>
    <t>New, non-defense structures</t>
  </si>
  <si>
    <t>Federal, total</t>
  </si>
  <si>
    <t>State and local, total</t>
  </si>
  <si>
    <t>Highways and streets</t>
  </si>
  <si>
    <t>Other transportation structures</t>
  </si>
  <si>
    <t>Non-residential equipment(1)</t>
  </si>
  <si>
    <t xml:space="preserve">        Light trucks (including utility vehicles)(2)</t>
  </si>
  <si>
    <t xml:space="preserve">        Other trucks, buses, and truck trailers(2)</t>
  </si>
  <si>
    <t xml:space="preserve">      Autos(2)</t>
  </si>
  <si>
    <t xml:space="preserve">        Land(3)</t>
  </si>
  <si>
    <t>Gross government fixed investment(4)</t>
  </si>
  <si>
    <t>(2) Includes net purchases of used vehicles</t>
  </si>
  <si>
    <t>(3) Consists primarily of railroads.</t>
  </si>
  <si>
    <t>(4)  Consists of general government and government enterprise expenditures for fixed assets.</t>
  </si>
  <si>
    <t>Household</t>
  </si>
  <si>
    <t>Autos</t>
  </si>
  <si>
    <t>Light trucks</t>
  </si>
  <si>
    <t>Motor vehicle parts &amp; accessories</t>
  </si>
  <si>
    <t>Motorcycles</t>
  </si>
  <si>
    <t>Bicycles &amp; accessories</t>
  </si>
  <si>
    <t>Pleasure boats</t>
  </si>
  <si>
    <t>Pleasure aircraft</t>
  </si>
  <si>
    <t>Other recreational vehicles</t>
  </si>
  <si>
    <t>Private (business)</t>
  </si>
  <si>
    <t>Household investment in durable goods(5)</t>
  </si>
  <si>
    <t>(5) Durable goods are tangible products that can be stored or inventoried and that have an average life of at least three years.</t>
  </si>
  <si>
    <t>(1) The sum of private fixed investment in equipment in nonresidential equipment and residential equipment is equal to private fixed invesment in equipment. Private fixed investment in nonresidential equipment consists of purchases by private businesses and by nonprofit institutions of new equipment (such as machinery, furniture, and motor vehicles) and of computer software that meet the definition of a fixed asset (assets that take more than 1 year to consume). Residential equipment consists of equipment, such as furniture or household appliances, that is purchased by landlords for rental to tenants.</t>
  </si>
  <si>
    <t>NA</t>
  </si>
  <si>
    <t>SOURCE: U.S. Department of Commerce, Bureau of Economic Analysis, Real Private Fixed Investment in Equipment  by Type (Table 5.5.6U), Real Private Fixed Investment in Structures by Type (Table 5.4.6U), Real Gross Government Fixed Investment by Type (Table 5.9.6B), and Real Personal Consumption Expenditures by Type of Product, Chained Dollars (Table 2.4.6U) available at http://www.bea.gov as of January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</si>
</sst>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9" x14ac:knownFonts="1">
    <font>
      <sz val="11"/>
      <color theme="1"/>
      <name val="Calibri"/>
      <family val="2"/>
      <scheme val="minor"/>
    </font>
    <font>
      <b/>
      <sz val="11"/>
      <color theme="1"/>
      <name val="Calibri"/>
      <family val="2"/>
      <scheme val="minor"/>
    </font>
    <font>
      <sz val="10"/>
      <name val="Arial"/>
      <family val="2"/>
    </font>
    <font>
      <sz val="10"/>
      <name val="Arial"/>
      <family val="2"/>
    </font>
    <font>
      <u/>
      <sz val="11"/>
      <color theme="10"/>
      <name val="Calibri"/>
      <family val="2"/>
      <scheme val="minor"/>
    </font>
    <font>
      <u/>
      <sz val="11"/>
      <color theme="11"/>
      <name val="Calibri"/>
      <family val="2"/>
      <scheme val="minor"/>
    </font>
    <font>
      <sz val="11"/>
      <color theme="1"/>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25">
    <xf numFmtId="0" fontId="0" fillId="0" borderId="0"/>
    <xf numFmtId="0" fontId="2" fillId="0" borderId="0"/>
    <xf numFmtId="0" fontId="3"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20">
    <xf numFmtId="0" fontId="0" fillId="0" borderId="0" xfId="0"/>
    <xf numFmtId="0" fontId="1" fillId="0" borderId="0" xfId="0" applyFont="1"/>
    <xf numFmtId="0" fontId="1" fillId="0" borderId="0" xfId="0" applyFont="1" applyFill="1"/>
    <xf numFmtId="0" fontId="1" fillId="0" borderId="0" xfId="0" applyFont="1" applyFill="1" applyAlignment="1">
      <alignment horizontal="left" indent="1"/>
    </xf>
    <xf numFmtId="0" fontId="0" fillId="0" borderId="0" xfId="0" applyFont="1"/>
    <xf numFmtId="164" fontId="0" fillId="0" borderId="0" xfId="24" applyNumberFormat="1" applyFont="1"/>
    <xf numFmtId="165" fontId="0" fillId="0" borderId="0" xfId="23" applyNumberFormat="1" applyFont="1"/>
    <xf numFmtId="3" fontId="0" fillId="0" borderId="0" xfId="0" applyNumberFormat="1" applyFont="1"/>
    <xf numFmtId="3" fontId="0" fillId="0" borderId="0" xfId="0" applyNumberFormat="1" applyFont="1" applyFill="1"/>
    <xf numFmtId="0" fontId="0" fillId="0" borderId="0" xfId="0" applyFont="1" applyFill="1" applyAlignment="1">
      <alignment horizontal="left" indent="1"/>
    </xf>
    <xf numFmtId="0" fontId="0" fillId="0" borderId="0" xfId="0" applyFont="1" applyFill="1" applyAlignment="1">
      <alignment horizontal="left"/>
    </xf>
    <xf numFmtId="0" fontId="0" fillId="0" borderId="0" xfId="0" applyFont="1" applyFill="1" applyAlignment="1">
      <alignment horizontal="left" indent="2"/>
    </xf>
    <xf numFmtId="0" fontId="0" fillId="0" borderId="0" xfId="0" applyFont="1" applyFill="1"/>
    <xf numFmtId="0" fontId="7" fillId="0" borderId="0" xfId="0" applyFont="1"/>
    <xf numFmtId="0" fontId="7" fillId="0" borderId="0" xfId="0" applyFont="1" applyAlignment="1">
      <alignment horizontal="left" indent="1"/>
    </xf>
    <xf numFmtId="3" fontId="8" fillId="0" borderId="0" xfId="2" applyNumberFormat="1" applyFont="1"/>
    <xf numFmtId="0" fontId="0" fillId="0" borderId="0" xfId="0" applyFont="1" applyAlignment="1"/>
    <xf numFmtId="0" fontId="1" fillId="0" borderId="0" xfId="0" applyFont="1" applyFill="1" applyAlignment="1">
      <alignment horizontal="left"/>
    </xf>
    <xf numFmtId="0" fontId="8" fillId="0" borderId="0" xfId="0" applyFont="1" applyFill="1" applyBorder="1" applyAlignment="1">
      <alignment horizontal="left" indent="1"/>
    </xf>
    <xf numFmtId="3" fontId="0" fillId="0" borderId="0" xfId="0" applyNumberFormat="1" applyFont="1" applyAlignment="1">
      <alignment horizontal="right"/>
    </xf>
  </cellXfs>
  <cellStyles count="25">
    <cellStyle name="Comma" xfId="23"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 name="Normal 2" xfId="1"/>
    <cellStyle name="Normal 3" xfId="2"/>
    <cellStyle name="Percent" xfId="2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tabSelected="1" zoomScaleNormal="100" workbookViewId="0"/>
  </sheetViews>
  <sheetFormatPr defaultColWidth="8.85546875" defaultRowHeight="15" x14ac:dyDescent="0.25"/>
  <cols>
    <col min="1" max="1" width="44.85546875" style="4" customWidth="1"/>
    <col min="2" max="11" width="9.85546875" style="4" bestFit="1" customWidth="1"/>
    <col min="12" max="16" width="9" style="4" bestFit="1" customWidth="1"/>
    <col min="17" max="19" width="9.85546875" style="4" bestFit="1" customWidth="1"/>
    <col min="20" max="20" width="12.28515625" style="4" bestFit="1" customWidth="1"/>
    <col min="21" max="16384" width="8.85546875" style="4"/>
  </cols>
  <sheetData>
    <row r="1" spans="1:20" x14ac:dyDescent="0.25">
      <c r="A1" s="1" t="s">
        <v>11</v>
      </c>
    </row>
    <row r="2" spans="1:20" x14ac:dyDescent="0.25">
      <c r="B2" s="5"/>
      <c r="C2" s="5"/>
      <c r="D2" s="5"/>
      <c r="E2" s="5"/>
      <c r="F2" s="5"/>
      <c r="G2" s="5"/>
      <c r="H2" s="5"/>
      <c r="I2" s="5"/>
      <c r="J2" s="5"/>
      <c r="K2" s="5"/>
      <c r="L2" s="5"/>
      <c r="M2" s="5"/>
      <c r="N2" s="5"/>
      <c r="O2" s="5"/>
      <c r="P2" s="5"/>
      <c r="Q2" s="5"/>
      <c r="R2" s="5"/>
    </row>
    <row r="3" spans="1:20" x14ac:dyDescent="0.25">
      <c r="B3" s="1">
        <v>1999</v>
      </c>
      <c r="C3" s="1">
        <v>2000</v>
      </c>
      <c r="D3" s="1">
        <v>2001</v>
      </c>
      <c r="E3" s="1">
        <v>2002</v>
      </c>
      <c r="F3" s="1">
        <v>2003</v>
      </c>
      <c r="G3" s="1">
        <v>2004</v>
      </c>
      <c r="H3" s="1">
        <v>2005</v>
      </c>
      <c r="I3" s="1">
        <v>2006</v>
      </c>
      <c r="J3" s="1">
        <v>2007</v>
      </c>
      <c r="K3" s="1">
        <v>2008</v>
      </c>
      <c r="L3" s="1">
        <v>2009</v>
      </c>
      <c r="M3" s="1">
        <v>2010</v>
      </c>
      <c r="N3" s="1">
        <v>2011</v>
      </c>
      <c r="O3" s="1">
        <v>2012</v>
      </c>
      <c r="P3" s="1">
        <v>2013</v>
      </c>
      <c r="Q3" s="1">
        <v>2014</v>
      </c>
      <c r="R3" s="1">
        <v>2015</v>
      </c>
      <c r="S3" s="1">
        <v>2016</v>
      </c>
    </row>
    <row r="4" spans="1:20" x14ac:dyDescent="0.25">
      <c r="A4" s="1" t="s">
        <v>37</v>
      </c>
      <c r="B4" s="1"/>
      <c r="C4" s="1"/>
      <c r="D4" s="1"/>
      <c r="E4" s="1"/>
      <c r="F4" s="1"/>
      <c r="G4" s="1"/>
      <c r="H4" s="1"/>
      <c r="I4" s="1"/>
      <c r="J4" s="1"/>
      <c r="K4" s="1"/>
      <c r="L4" s="1"/>
      <c r="M4" s="1"/>
      <c r="N4" s="1"/>
      <c r="O4" s="1"/>
      <c r="P4" s="1"/>
      <c r="Q4" s="1"/>
      <c r="R4" s="1"/>
    </row>
    <row r="5" spans="1:20" x14ac:dyDescent="0.25">
      <c r="A5" s="13" t="s">
        <v>10</v>
      </c>
      <c r="B5" s="7">
        <v>669583</v>
      </c>
      <c r="C5" s="7">
        <v>734556</v>
      </c>
      <c r="D5" s="7">
        <v>703404</v>
      </c>
      <c r="E5" s="7">
        <v>666001</v>
      </c>
      <c r="F5" s="7">
        <v>687491</v>
      </c>
      <c r="G5" s="7">
        <v>740615</v>
      </c>
      <c r="H5" s="7">
        <v>811460</v>
      </c>
      <c r="I5" s="7">
        <v>880844</v>
      </c>
      <c r="J5" s="7">
        <v>908082</v>
      </c>
      <c r="K5" s="7">
        <v>845325</v>
      </c>
      <c r="L5" s="7">
        <v>652624</v>
      </c>
      <c r="M5" s="7">
        <v>755529</v>
      </c>
      <c r="N5" s="7">
        <v>857196</v>
      </c>
      <c r="O5" s="7">
        <v>948714</v>
      </c>
      <c r="P5" s="7">
        <v>992550</v>
      </c>
      <c r="Q5" s="7">
        <v>1046677</v>
      </c>
      <c r="R5" s="7">
        <v>1084107</v>
      </c>
      <c r="S5" s="7">
        <v>1054321</v>
      </c>
    </row>
    <row r="6" spans="1:20" x14ac:dyDescent="0.25">
      <c r="A6" s="14" t="s">
        <v>19</v>
      </c>
      <c r="B6" s="7">
        <v>662433</v>
      </c>
      <c r="C6" s="7">
        <v>726935</v>
      </c>
      <c r="D6" s="7">
        <v>695657</v>
      </c>
      <c r="E6" s="7">
        <v>658024</v>
      </c>
      <c r="F6" s="7">
        <v>679021</v>
      </c>
      <c r="G6" s="7">
        <v>731182</v>
      </c>
      <c r="H6" s="7">
        <v>801604</v>
      </c>
      <c r="I6" s="7">
        <v>870793</v>
      </c>
      <c r="J6" s="7">
        <v>898336</v>
      </c>
      <c r="K6" s="7">
        <v>836092</v>
      </c>
      <c r="L6" s="7">
        <v>644308</v>
      </c>
      <c r="M6" s="7">
        <v>746702</v>
      </c>
      <c r="N6" s="7">
        <v>847918</v>
      </c>
      <c r="O6" s="7">
        <v>939247</v>
      </c>
      <c r="P6" s="7">
        <v>982344</v>
      </c>
      <c r="Q6" s="7">
        <v>1035736</v>
      </c>
      <c r="R6" s="7">
        <v>1072455</v>
      </c>
      <c r="S6" s="7">
        <v>1042138</v>
      </c>
      <c r="T6" s="5"/>
    </row>
    <row r="7" spans="1:20" x14ac:dyDescent="0.25">
      <c r="A7" s="3" t="s">
        <v>6</v>
      </c>
      <c r="B7" s="8">
        <v>208382</v>
      </c>
      <c r="C7" s="8">
        <v>204130</v>
      </c>
      <c r="D7" s="8">
        <v>184928</v>
      </c>
      <c r="E7" s="8">
        <v>167241</v>
      </c>
      <c r="F7" s="8">
        <v>154811</v>
      </c>
      <c r="G7" s="8">
        <v>176468</v>
      </c>
      <c r="H7" s="8">
        <v>197915</v>
      </c>
      <c r="I7" s="8">
        <v>212585</v>
      </c>
      <c r="J7" s="8">
        <v>203585</v>
      </c>
      <c r="K7" s="8">
        <v>156855</v>
      </c>
      <c r="L7" s="8">
        <v>70566</v>
      </c>
      <c r="M7" s="8">
        <v>136926</v>
      </c>
      <c r="N7" s="8">
        <v>183041</v>
      </c>
      <c r="O7" s="8">
        <v>218927</v>
      </c>
      <c r="P7" s="8">
        <v>242950</v>
      </c>
      <c r="Q7" s="8">
        <v>270924</v>
      </c>
      <c r="R7" s="8">
        <v>302156</v>
      </c>
      <c r="S7" s="8">
        <v>284525</v>
      </c>
      <c r="T7" s="5"/>
    </row>
    <row r="8" spans="1:20" x14ac:dyDescent="0.25">
      <c r="A8" s="9" t="s">
        <v>1</v>
      </c>
      <c r="B8" s="8">
        <v>103029</v>
      </c>
      <c r="C8" s="8">
        <v>95413</v>
      </c>
      <c r="D8" s="8">
        <v>77565</v>
      </c>
      <c r="E8" s="8">
        <v>71862</v>
      </c>
      <c r="F8" s="8">
        <v>74349</v>
      </c>
      <c r="G8" s="8">
        <v>94488</v>
      </c>
      <c r="H8" s="8">
        <v>111863</v>
      </c>
      <c r="I8" s="8">
        <v>124089</v>
      </c>
      <c r="J8" s="8">
        <v>106186</v>
      </c>
      <c r="K8" s="8">
        <v>71363</v>
      </c>
      <c r="L8" s="8">
        <v>23826</v>
      </c>
      <c r="M8" s="8">
        <v>64570</v>
      </c>
      <c r="N8" s="8">
        <v>97193</v>
      </c>
      <c r="O8" s="8">
        <v>110021</v>
      </c>
      <c r="P8" s="8">
        <v>124758</v>
      </c>
      <c r="Q8" s="8">
        <v>144259</v>
      </c>
      <c r="R8" s="8">
        <v>169357</v>
      </c>
      <c r="S8" s="8">
        <v>171281</v>
      </c>
      <c r="T8" s="5"/>
    </row>
    <row r="9" spans="1:20" x14ac:dyDescent="0.25">
      <c r="A9" s="9" t="s">
        <v>20</v>
      </c>
      <c r="B9" s="8">
        <v>86665</v>
      </c>
      <c r="C9" s="8">
        <v>83947</v>
      </c>
      <c r="D9" s="8">
        <v>73023</v>
      </c>
      <c r="E9" s="8">
        <v>65064</v>
      </c>
      <c r="F9" s="8">
        <v>69317</v>
      </c>
      <c r="G9" s="8">
        <v>85643</v>
      </c>
      <c r="H9" s="8">
        <v>101555</v>
      </c>
      <c r="I9" s="8">
        <v>114606</v>
      </c>
      <c r="J9" s="8">
        <v>104671</v>
      </c>
      <c r="K9" s="8">
        <v>64066</v>
      </c>
      <c r="L9" s="8">
        <v>4752</v>
      </c>
      <c r="M9" s="8">
        <v>90562</v>
      </c>
      <c r="N9" s="8">
        <v>146286</v>
      </c>
      <c r="O9" s="8">
        <v>163619</v>
      </c>
      <c r="P9" s="8">
        <v>194538</v>
      </c>
      <c r="Q9" s="8">
        <v>226753</v>
      </c>
      <c r="R9" s="8">
        <v>271747</v>
      </c>
      <c r="S9" s="8">
        <v>297453</v>
      </c>
      <c r="T9" s="5"/>
    </row>
    <row r="10" spans="1:20" x14ac:dyDescent="0.25">
      <c r="A10" s="9" t="s">
        <v>21</v>
      </c>
      <c r="B10" s="8">
        <v>42647</v>
      </c>
      <c r="C10" s="8">
        <v>36543</v>
      </c>
      <c r="D10" s="8">
        <v>25984</v>
      </c>
      <c r="E10" s="8">
        <v>26067</v>
      </c>
      <c r="F10" s="8">
        <v>25413</v>
      </c>
      <c r="G10" s="8">
        <v>34228</v>
      </c>
      <c r="H10" s="8">
        <v>40398</v>
      </c>
      <c r="I10" s="8">
        <v>43407</v>
      </c>
      <c r="J10" s="8">
        <v>32631</v>
      </c>
      <c r="K10" s="8">
        <v>26002</v>
      </c>
      <c r="L10" s="8">
        <v>19075</v>
      </c>
      <c r="M10" s="8">
        <v>24345</v>
      </c>
      <c r="N10" s="8">
        <v>33051</v>
      </c>
      <c r="O10" s="8">
        <v>38123</v>
      </c>
      <c r="P10" s="8">
        <v>39962</v>
      </c>
      <c r="Q10" s="8">
        <v>45548</v>
      </c>
      <c r="R10" s="8">
        <v>51433</v>
      </c>
      <c r="S10" s="8">
        <v>43678</v>
      </c>
      <c r="T10" s="5"/>
    </row>
    <row r="11" spans="1:20" x14ac:dyDescent="0.25">
      <c r="A11" s="9" t="s">
        <v>22</v>
      </c>
      <c r="B11" s="8">
        <v>49468</v>
      </c>
      <c r="C11" s="8">
        <v>51713</v>
      </c>
      <c r="D11" s="8">
        <v>51931</v>
      </c>
      <c r="E11" s="8">
        <v>52100</v>
      </c>
      <c r="F11" s="8">
        <v>46840</v>
      </c>
      <c r="G11" s="8">
        <v>44687</v>
      </c>
      <c r="H11" s="8">
        <v>49793</v>
      </c>
      <c r="I11" s="8">
        <v>54188</v>
      </c>
      <c r="J11" s="8">
        <v>54479</v>
      </c>
      <c r="K11" s="8">
        <v>40279</v>
      </c>
      <c r="L11" s="8">
        <v>17322</v>
      </c>
      <c r="M11" s="8">
        <v>41018</v>
      </c>
      <c r="N11" s="8">
        <v>46045</v>
      </c>
      <c r="O11" s="8">
        <v>64399</v>
      </c>
      <c r="P11" s="8">
        <v>70474</v>
      </c>
      <c r="Q11" s="8">
        <v>71215</v>
      </c>
      <c r="R11" s="8">
        <v>76331</v>
      </c>
      <c r="S11" s="8">
        <v>74020</v>
      </c>
    </row>
    <row r="12" spans="1:20" x14ac:dyDescent="0.25">
      <c r="A12" s="9" t="s">
        <v>2</v>
      </c>
      <c r="B12" s="8">
        <v>46212</v>
      </c>
      <c r="C12" s="8">
        <v>47932</v>
      </c>
      <c r="D12" s="8">
        <v>49756</v>
      </c>
      <c r="E12" s="8">
        <v>36436</v>
      </c>
      <c r="F12" s="8">
        <v>25657</v>
      </c>
      <c r="G12" s="8">
        <v>28357</v>
      </c>
      <c r="H12" s="8">
        <v>25916</v>
      </c>
      <c r="I12" s="8">
        <v>23562</v>
      </c>
      <c r="J12" s="8">
        <v>30227</v>
      </c>
      <c r="K12" s="8">
        <v>30000</v>
      </c>
      <c r="L12" s="8">
        <v>17703</v>
      </c>
      <c r="M12" s="8">
        <v>22081</v>
      </c>
      <c r="N12" s="8">
        <v>27921</v>
      </c>
      <c r="O12" s="8">
        <v>29240</v>
      </c>
      <c r="P12" s="8">
        <v>31676</v>
      </c>
      <c r="Q12" s="8">
        <v>35305</v>
      </c>
      <c r="R12" s="8">
        <v>41977</v>
      </c>
      <c r="S12" s="8">
        <v>33621</v>
      </c>
    </row>
    <row r="13" spans="1:20" x14ac:dyDescent="0.25">
      <c r="A13" s="9" t="s">
        <v>3</v>
      </c>
      <c r="B13" s="8">
        <v>4077</v>
      </c>
      <c r="C13" s="8">
        <v>4669</v>
      </c>
      <c r="D13" s="8">
        <v>4206</v>
      </c>
      <c r="E13" s="8">
        <v>4849</v>
      </c>
      <c r="F13" s="8">
        <v>5150</v>
      </c>
      <c r="G13" s="8">
        <v>5680</v>
      </c>
      <c r="H13" s="8">
        <v>5429</v>
      </c>
      <c r="I13" s="8">
        <v>4925</v>
      </c>
      <c r="J13" s="8">
        <v>6308</v>
      </c>
      <c r="K13" s="8">
        <v>7106</v>
      </c>
      <c r="L13" s="8">
        <v>5166</v>
      </c>
      <c r="M13" s="8">
        <v>5158</v>
      </c>
      <c r="N13" s="8">
        <v>4719</v>
      </c>
      <c r="O13" s="8">
        <v>5434</v>
      </c>
      <c r="P13" s="8">
        <v>6221</v>
      </c>
      <c r="Q13" s="8">
        <v>6457</v>
      </c>
      <c r="R13" s="8">
        <v>6552</v>
      </c>
      <c r="S13" s="8">
        <v>5842</v>
      </c>
    </row>
    <row r="14" spans="1:20" x14ac:dyDescent="0.25">
      <c r="A14" s="9" t="s">
        <v>4</v>
      </c>
      <c r="B14" s="8">
        <v>10378</v>
      </c>
      <c r="C14" s="8">
        <v>9864</v>
      </c>
      <c r="D14" s="8">
        <v>7544</v>
      </c>
      <c r="E14" s="8">
        <v>6596</v>
      </c>
      <c r="F14" s="8">
        <v>5984</v>
      </c>
      <c r="G14" s="8">
        <v>6279</v>
      </c>
      <c r="H14" s="8">
        <v>7871</v>
      </c>
      <c r="I14" s="8">
        <v>8908</v>
      </c>
      <c r="J14" s="8">
        <v>9219</v>
      </c>
      <c r="K14" s="8">
        <v>9521</v>
      </c>
      <c r="L14" s="8">
        <v>6548</v>
      </c>
      <c r="M14" s="8">
        <v>6665</v>
      </c>
      <c r="N14" s="8">
        <v>10360</v>
      </c>
      <c r="O14" s="8">
        <v>14593</v>
      </c>
      <c r="P14" s="8">
        <v>15207</v>
      </c>
      <c r="Q14" s="8">
        <v>18897</v>
      </c>
      <c r="R14" s="8">
        <v>13899</v>
      </c>
      <c r="S14" s="8">
        <v>6979</v>
      </c>
    </row>
    <row r="15" spans="1:20" x14ac:dyDescent="0.25">
      <c r="A15" s="13" t="s">
        <v>9</v>
      </c>
      <c r="B15" s="7">
        <v>1112135</v>
      </c>
      <c r="C15" s="7">
        <v>1149338</v>
      </c>
      <c r="D15" s="7">
        <v>1148469</v>
      </c>
      <c r="E15" s="7">
        <v>1110147</v>
      </c>
      <c r="F15" s="7">
        <v>1162488</v>
      </c>
      <c r="G15" s="7">
        <v>1240972</v>
      </c>
      <c r="H15" s="7">
        <v>1304904</v>
      </c>
      <c r="I15" s="7">
        <v>1262145</v>
      </c>
      <c r="J15" s="7">
        <v>1158306</v>
      </c>
      <c r="K15" s="7">
        <v>1028680</v>
      </c>
      <c r="L15" s="7">
        <v>822138</v>
      </c>
      <c r="M15" s="7">
        <v>740052</v>
      </c>
      <c r="N15" s="7">
        <v>750199</v>
      </c>
      <c r="O15" s="7">
        <v>850299</v>
      </c>
      <c r="P15" s="7">
        <v>906453</v>
      </c>
      <c r="Q15" s="7">
        <v>966921</v>
      </c>
      <c r="R15" s="7">
        <v>1005252</v>
      </c>
      <c r="S15" s="7">
        <v>1019069</v>
      </c>
      <c r="T15" s="5"/>
    </row>
    <row r="16" spans="1:20" x14ac:dyDescent="0.25">
      <c r="A16" s="14" t="s">
        <v>8</v>
      </c>
      <c r="B16" s="7">
        <v>494868</v>
      </c>
      <c r="C16" s="7">
        <v>533480</v>
      </c>
      <c r="D16" s="7">
        <v>525392</v>
      </c>
      <c r="E16" s="7">
        <v>432548</v>
      </c>
      <c r="F16" s="7">
        <v>415840</v>
      </c>
      <c r="G16" s="7">
        <v>414120</v>
      </c>
      <c r="H16" s="7">
        <v>421230</v>
      </c>
      <c r="I16" s="7">
        <v>451488</v>
      </c>
      <c r="J16" s="7">
        <v>509046</v>
      </c>
      <c r="K16" s="7">
        <v>540186</v>
      </c>
      <c r="L16" s="7">
        <v>438211</v>
      </c>
      <c r="M16" s="7">
        <v>366277</v>
      </c>
      <c r="N16" s="7">
        <v>374709</v>
      </c>
      <c r="O16" s="7">
        <v>423093</v>
      </c>
      <c r="P16" s="7">
        <v>428813</v>
      </c>
      <c r="Q16" s="7">
        <v>472910</v>
      </c>
      <c r="R16" s="7">
        <v>452086</v>
      </c>
      <c r="S16" s="7">
        <v>438287</v>
      </c>
    </row>
    <row r="17" spans="1:20" x14ac:dyDescent="0.25">
      <c r="A17" s="3" t="s">
        <v>7</v>
      </c>
      <c r="B17" s="7">
        <v>8552</v>
      </c>
      <c r="C17" s="7">
        <v>8772</v>
      </c>
      <c r="D17" s="7">
        <v>8657</v>
      </c>
      <c r="E17" s="7">
        <v>8152</v>
      </c>
      <c r="F17" s="7">
        <v>7700</v>
      </c>
      <c r="G17" s="7">
        <v>7765</v>
      </c>
      <c r="H17" s="7">
        <v>7875</v>
      </c>
      <c r="I17" s="7">
        <v>9261</v>
      </c>
      <c r="J17" s="7">
        <v>9394</v>
      </c>
      <c r="K17" s="7">
        <v>10032</v>
      </c>
      <c r="L17" s="7">
        <v>9055</v>
      </c>
      <c r="M17" s="7">
        <v>9819</v>
      </c>
      <c r="N17" s="7">
        <v>9279</v>
      </c>
      <c r="O17" s="7">
        <v>10447</v>
      </c>
      <c r="P17" s="7">
        <v>10353</v>
      </c>
      <c r="Q17" s="7">
        <v>11168</v>
      </c>
      <c r="R17" s="7">
        <v>12180</v>
      </c>
      <c r="S17" s="7">
        <v>10995</v>
      </c>
      <c r="T17" s="5"/>
    </row>
    <row r="18" spans="1:20" x14ac:dyDescent="0.25">
      <c r="A18" s="9" t="s">
        <v>5</v>
      </c>
      <c r="B18" s="7">
        <v>1965</v>
      </c>
      <c r="C18" s="7">
        <v>2737</v>
      </c>
      <c r="D18" s="7">
        <v>2899</v>
      </c>
      <c r="E18" s="7">
        <v>1900</v>
      </c>
      <c r="F18" s="7">
        <v>1409</v>
      </c>
      <c r="G18" s="7">
        <v>1250</v>
      </c>
      <c r="H18" s="7">
        <v>1012</v>
      </c>
      <c r="I18" s="7">
        <v>912</v>
      </c>
      <c r="J18" s="7">
        <v>980</v>
      </c>
      <c r="K18" s="7">
        <v>876</v>
      </c>
      <c r="L18" s="7">
        <v>571</v>
      </c>
      <c r="M18" s="7">
        <v>412</v>
      </c>
      <c r="N18" s="7">
        <v>618</v>
      </c>
      <c r="O18" s="7">
        <v>1104</v>
      </c>
      <c r="P18" s="7">
        <v>1026</v>
      </c>
      <c r="Q18" s="7">
        <v>1040</v>
      </c>
      <c r="R18" s="7">
        <v>988</v>
      </c>
      <c r="S18" s="7">
        <v>1134</v>
      </c>
      <c r="T18" s="5"/>
    </row>
    <row r="19" spans="1:20" x14ac:dyDescent="0.25">
      <c r="A19" s="9" t="s">
        <v>23</v>
      </c>
      <c r="B19" s="7">
        <v>6631</v>
      </c>
      <c r="C19" s="7">
        <v>6155</v>
      </c>
      <c r="D19" s="7">
        <v>5896</v>
      </c>
      <c r="E19" s="7">
        <v>6301</v>
      </c>
      <c r="F19" s="7">
        <v>6298</v>
      </c>
      <c r="G19" s="7">
        <v>6509</v>
      </c>
      <c r="H19" s="7">
        <v>6848</v>
      </c>
      <c r="I19" s="7">
        <v>8336</v>
      </c>
      <c r="J19" s="7">
        <v>8397</v>
      </c>
      <c r="K19" s="7">
        <v>9149</v>
      </c>
      <c r="L19" s="7">
        <v>8484</v>
      </c>
      <c r="M19" s="7">
        <v>9401</v>
      </c>
      <c r="N19" s="7">
        <v>8670</v>
      </c>
      <c r="O19" s="7">
        <v>9381</v>
      </c>
      <c r="P19" s="7">
        <v>9362</v>
      </c>
      <c r="Q19" s="7">
        <v>10163</v>
      </c>
      <c r="R19" s="7">
        <v>11230</v>
      </c>
      <c r="S19" s="7">
        <v>9891</v>
      </c>
    </row>
    <row r="20" spans="1:20" x14ac:dyDescent="0.25">
      <c r="A20" s="2" t="s">
        <v>0</v>
      </c>
      <c r="B20" s="8"/>
      <c r="C20" s="8"/>
      <c r="D20" s="8"/>
      <c r="E20" s="8"/>
      <c r="F20" s="8"/>
      <c r="G20" s="8"/>
      <c r="H20" s="8"/>
      <c r="I20" s="8"/>
      <c r="J20" s="8"/>
      <c r="K20" s="8"/>
      <c r="L20" s="8"/>
      <c r="M20" s="8"/>
      <c r="N20" s="8"/>
      <c r="O20" s="8"/>
      <c r="P20" s="8"/>
      <c r="Q20" s="8"/>
      <c r="R20" s="8"/>
      <c r="S20" s="7"/>
    </row>
    <row r="21" spans="1:20" x14ac:dyDescent="0.25">
      <c r="A21" s="13" t="s">
        <v>24</v>
      </c>
      <c r="B21" s="7">
        <v>484936</v>
      </c>
      <c r="C21" s="7">
        <v>500604</v>
      </c>
      <c r="D21" s="7">
        <v>523840</v>
      </c>
      <c r="E21" s="7">
        <v>556718</v>
      </c>
      <c r="F21" s="7">
        <v>576396</v>
      </c>
      <c r="G21" s="7">
        <v>586452</v>
      </c>
      <c r="H21" s="7">
        <v>586636</v>
      </c>
      <c r="I21" s="7">
        <v>605177</v>
      </c>
      <c r="J21" s="7">
        <v>618730</v>
      </c>
      <c r="K21" s="7">
        <v>640980</v>
      </c>
      <c r="L21" s="7">
        <v>647029</v>
      </c>
      <c r="M21" s="7">
        <v>646516</v>
      </c>
      <c r="N21" s="7">
        <v>617134</v>
      </c>
      <c r="O21" s="7">
        <v>581666</v>
      </c>
      <c r="P21" s="7">
        <v>553235</v>
      </c>
      <c r="Q21" s="7">
        <v>545257</v>
      </c>
      <c r="R21" s="7">
        <v>558473</v>
      </c>
      <c r="S21" s="19" t="s">
        <v>41</v>
      </c>
    </row>
    <row r="22" spans="1:20" x14ac:dyDescent="0.25">
      <c r="A22" s="10" t="s">
        <v>14</v>
      </c>
      <c r="B22" s="7">
        <f>SUM(B23:B24)</f>
        <v>279517</v>
      </c>
      <c r="C22" s="7">
        <f t="shared" ref="C22" si="0">SUM(C23:C24)</f>
        <v>293479</v>
      </c>
      <c r="D22" s="7">
        <f t="shared" ref="D22" si="1">SUM(D23:D24)</f>
        <v>313213</v>
      </c>
      <c r="E22" s="7">
        <f t="shared" ref="E22" si="2">SUM(E23:E24)</f>
        <v>320353</v>
      </c>
      <c r="F22" s="7">
        <f t="shared" ref="F22" si="3">SUM(F23:F24)</f>
        <v>320936</v>
      </c>
      <c r="G22" s="7">
        <f t="shared" ref="G22" si="4">SUM(G23:G24)</f>
        <v>315720</v>
      </c>
      <c r="H22" s="7">
        <f t="shared" ref="H22" si="5">SUM(H23:H24)</f>
        <v>304082</v>
      </c>
      <c r="I22" s="7">
        <f t="shared" ref="I22" si="6">SUM(I23:I24)</f>
        <v>303342</v>
      </c>
      <c r="J22" s="7">
        <f t="shared" ref="J22" si="7">SUM(J23:J24)</f>
        <v>297730</v>
      </c>
      <c r="K22" s="7">
        <f t="shared" ref="K22" si="8">SUM(K23:K24)</f>
        <v>295292</v>
      </c>
      <c r="L22" s="7">
        <f t="shared" ref="L22" si="9">SUM(L23:L24)</f>
        <v>294702</v>
      </c>
      <c r="M22" s="7">
        <f t="shared" ref="M22" si="10">SUM(M23:M24)</f>
        <v>287616</v>
      </c>
      <c r="N22" s="7">
        <f t="shared" ref="N22" si="11">SUM(N23:N24)</f>
        <v>272108</v>
      </c>
      <c r="O22" s="7">
        <f t="shared" ref="O22" si="12">SUM(O23:O24)</f>
        <v>249710</v>
      </c>
      <c r="P22" s="7">
        <f t="shared" ref="P22" si="13">SUM(P23:P24)</f>
        <v>234053</v>
      </c>
      <c r="Q22" s="7">
        <f t="shared" ref="Q22" si="14">SUM(Q23:Q24)</f>
        <v>234075</v>
      </c>
      <c r="R22" s="7">
        <f t="shared" ref="R22" si="15">SUM(R23:R24)</f>
        <v>248778</v>
      </c>
      <c r="S22" s="19" t="s">
        <v>41</v>
      </c>
      <c r="T22" s="5"/>
    </row>
    <row r="23" spans="1:20" x14ac:dyDescent="0.25">
      <c r="A23" s="9" t="s">
        <v>15</v>
      </c>
      <c r="B23" s="7">
        <v>15391</v>
      </c>
      <c r="C23" s="7">
        <v>14261</v>
      </c>
      <c r="D23" s="7">
        <v>13371</v>
      </c>
      <c r="E23" s="7">
        <v>14021</v>
      </c>
      <c r="F23" s="7">
        <v>14528</v>
      </c>
      <c r="G23" s="7">
        <v>14535</v>
      </c>
      <c r="H23" s="7">
        <v>12845</v>
      </c>
      <c r="I23" s="7">
        <v>11887</v>
      </c>
      <c r="J23" s="7">
        <v>11903</v>
      </c>
      <c r="K23" s="7">
        <v>10342</v>
      </c>
      <c r="L23" s="7">
        <v>11699</v>
      </c>
      <c r="M23" s="7">
        <v>14562</v>
      </c>
      <c r="N23" s="7">
        <v>16855</v>
      </c>
      <c r="O23" s="7">
        <v>14095</v>
      </c>
      <c r="P23" s="7">
        <v>11383</v>
      </c>
      <c r="Q23" s="7">
        <v>11062</v>
      </c>
      <c r="R23" s="7">
        <v>11586</v>
      </c>
      <c r="S23" s="19" t="s">
        <v>41</v>
      </c>
      <c r="T23" s="6"/>
    </row>
    <row r="24" spans="1:20" x14ac:dyDescent="0.25">
      <c r="A24" s="9" t="s">
        <v>16</v>
      </c>
      <c r="B24" s="7">
        <v>264126</v>
      </c>
      <c r="C24" s="7">
        <v>279218</v>
      </c>
      <c r="D24" s="7">
        <v>299842</v>
      </c>
      <c r="E24" s="7">
        <v>306332</v>
      </c>
      <c r="F24" s="7">
        <v>306408</v>
      </c>
      <c r="G24" s="7">
        <v>301185</v>
      </c>
      <c r="H24" s="7">
        <v>291237</v>
      </c>
      <c r="I24" s="7">
        <v>291455</v>
      </c>
      <c r="J24" s="7">
        <v>285827</v>
      </c>
      <c r="K24" s="7">
        <v>284950</v>
      </c>
      <c r="L24" s="7">
        <v>283003</v>
      </c>
      <c r="M24" s="7">
        <v>273054</v>
      </c>
      <c r="N24" s="7">
        <v>255253</v>
      </c>
      <c r="O24" s="7">
        <v>235615</v>
      </c>
      <c r="P24" s="7">
        <v>222670</v>
      </c>
      <c r="Q24" s="7">
        <v>223013</v>
      </c>
      <c r="R24" s="7">
        <v>237192</v>
      </c>
      <c r="S24" s="19" t="s">
        <v>41</v>
      </c>
      <c r="T24" s="5"/>
    </row>
    <row r="25" spans="1:20" x14ac:dyDescent="0.25">
      <c r="A25" s="9" t="s">
        <v>17</v>
      </c>
      <c r="B25" s="7">
        <f>SUM(B26:B27)</f>
        <v>93580</v>
      </c>
      <c r="C25" s="7">
        <f t="shared" ref="C25:R25" si="16">SUM(C26:C27)</f>
        <v>96277</v>
      </c>
      <c r="D25" s="7">
        <f t="shared" si="16"/>
        <v>103379</v>
      </c>
      <c r="E25" s="7">
        <f t="shared" si="16"/>
        <v>99305</v>
      </c>
      <c r="F25" s="7">
        <f t="shared" si="16"/>
        <v>96707</v>
      </c>
      <c r="G25" s="7">
        <f t="shared" si="16"/>
        <v>96008</v>
      </c>
      <c r="H25" s="7">
        <f t="shared" si="16"/>
        <v>92091</v>
      </c>
      <c r="I25" s="7">
        <f t="shared" si="16"/>
        <v>93216</v>
      </c>
      <c r="J25" s="7">
        <f t="shared" si="16"/>
        <v>83274</v>
      </c>
      <c r="K25" s="7">
        <f t="shared" si="16"/>
        <v>80713</v>
      </c>
      <c r="L25" s="7">
        <f t="shared" si="16"/>
        <v>80953</v>
      </c>
      <c r="M25" s="7">
        <f t="shared" si="16"/>
        <v>81548</v>
      </c>
      <c r="N25" s="7">
        <f t="shared" si="16"/>
        <v>77754</v>
      </c>
      <c r="O25" s="7">
        <f t="shared" si="16"/>
        <v>72960</v>
      </c>
      <c r="P25" s="7">
        <f t="shared" si="16"/>
        <v>71076</v>
      </c>
      <c r="Q25" s="7">
        <f t="shared" si="16"/>
        <v>72978</v>
      </c>
      <c r="R25" s="7">
        <f t="shared" si="16"/>
        <v>80343</v>
      </c>
      <c r="S25" s="19" t="s">
        <v>41</v>
      </c>
    </row>
    <row r="26" spans="1:20" x14ac:dyDescent="0.25">
      <c r="A26" s="11" t="s">
        <v>12</v>
      </c>
      <c r="B26" s="15">
        <v>829</v>
      </c>
      <c r="C26" s="15">
        <v>1032</v>
      </c>
      <c r="D26" s="15">
        <v>946</v>
      </c>
      <c r="E26" s="15">
        <v>958</v>
      </c>
      <c r="F26" s="15">
        <v>950</v>
      </c>
      <c r="G26" s="15">
        <v>1155</v>
      </c>
      <c r="H26" s="15">
        <v>752</v>
      </c>
      <c r="I26" s="15">
        <v>624</v>
      </c>
      <c r="J26" s="15">
        <v>751</v>
      </c>
      <c r="K26" s="15">
        <v>610</v>
      </c>
      <c r="L26" s="15">
        <v>569</v>
      </c>
      <c r="M26" s="15">
        <v>862</v>
      </c>
      <c r="N26" s="15">
        <v>550</v>
      </c>
      <c r="O26" s="15">
        <v>445</v>
      </c>
      <c r="P26" s="15">
        <v>438</v>
      </c>
      <c r="Q26" s="15">
        <v>363</v>
      </c>
      <c r="R26" s="15">
        <v>389</v>
      </c>
      <c r="S26" s="19" t="s">
        <v>41</v>
      </c>
    </row>
    <row r="27" spans="1:20" x14ac:dyDescent="0.25">
      <c r="A27" s="11" t="s">
        <v>13</v>
      </c>
      <c r="B27" s="15">
        <v>92751</v>
      </c>
      <c r="C27" s="15">
        <v>95245</v>
      </c>
      <c r="D27" s="15">
        <v>102433</v>
      </c>
      <c r="E27" s="15">
        <v>98347</v>
      </c>
      <c r="F27" s="15">
        <v>95757</v>
      </c>
      <c r="G27" s="15">
        <v>94853</v>
      </c>
      <c r="H27" s="15">
        <v>91339</v>
      </c>
      <c r="I27" s="15">
        <v>92592</v>
      </c>
      <c r="J27" s="15">
        <v>82523</v>
      </c>
      <c r="K27" s="15">
        <v>80103</v>
      </c>
      <c r="L27" s="15">
        <v>80384</v>
      </c>
      <c r="M27" s="15">
        <v>80686</v>
      </c>
      <c r="N27" s="15">
        <v>77204</v>
      </c>
      <c r="O27" s="15">
        <v>72515</v>
      </c>
      <c r="P27" s="15">
        <v>70638</v>
      </c>
      <c r="Q27" s="15">
        <v>72615</v>
      </c>
      <c r="R27" s="15">
        <v>79954</v>
      </c>
      <c r="S27" s="19" t="s">
        <v>41</v>
      </c>
    </row>
    <row r="28" spans="1:20" x14ac:dyDescent="0.25">
      <c r="A28" s="9" t="s">
        <v>18</v>
      </c>
      <c r="B28" s="7">
        <f>SUM(B29:B30)</f>
        <v>20833</v>
      </c>
      <c r="C28" s="7">
        <f t="shared" ref="C28" si="17">SUM(C29:C30)</f>
        <v>26088</v>
      </c>
      <c r="D28" s="7">
        <f t="shared" ref="D28" si="18">SUM(D29:D30)</f>
        <v>27744</v>
      </c>
      <c r="E28" s="7">
        <f t="shared" ref="E28" si="19">SUM(E29:E30)</f>
        <v>28908</v>
      </c>
      <c r="F28" s="7">
        <f t="shared" ref="F28" si="20">SUM(F29:F30)</f>
        <v>28849</v>
      </c>
      <c r="G28" s="7">
        <f t="shared" ref="G28" si="21">SUM(G29:G30)</f>
        <v>27209</v>
      </c>
      <c r="H28" s="7">
        <f t="shared" ref="H28" si="22">SUM(H29:H30)</f>
        <v>23872</v>
      </c>
      <c r="I28" s="7">
        <f t="shared" ref="I28" si="23">SUM(I29:I30)</f>
        <v>18585</v>
      </c>
      <c r="J28" s="7">
        <f t="shared" ref="J28" si="24">SUM(J29:J30)</f>
        <v>18875</v>
      </c>
      <c r="K28" s="7">
        <f t="shared" ref="K28" si="25">SUM(K29:K30)</f>
        <v>19614</v>
      </c>
      <c r="L28" s="7">
        <f t="shared" ref="L28" si="26">SUM(L29:L30)</f>
        <v>21714</v>
      </c>
      <c r="M28" s="7">
        <f t="shared" ref="M28" si="27">SUM(M29:M30)</f>
        <v>21464</v>
      </c>
      <c r="N28" s="7">
        <f t="shared" ref="N28" si="28">SUM(N29:N30)</f>
        <v>19994</v>
      </c>
      <c r="O28" s="7">
        <f t="shared" ref="O28" si="29">SUM(O29:O30)</f>
        <v>18949</v>
      </c>
      <c r="P28" s="7">
        <f t="shared" ref="P28" si="30">SUM(P29:P30)</f>
        <v>18846</v>
      </c>
      <c r="Q28" s="7">
        <f t="shared" ref="Q28" si="31">SUM(Q29:Q30)</f>
        <v>20337</v>
      </c>
      <c r="R28" s="7">
        <f t="shared" ref="R28" si="32">SUM(R29:R30)</f>
        <v>23191</v>
      </c>
      <c r="S28" s="19" t="s">
        <v>41</v>
      </c>
    </row>
    <row r="29" spans="1:20" x14ac:dyDescent="0.25">
      <c r="A29" s="11" t="s">
        <v>12</v>
      </c>
      <c r="B29" s="15">
        <v>732</v>
      </c>
      <c r="C29" s="15">
        <v>688</v>
      </c>
      <c r="D29" s="15">
        <v>707</v>
      </c>
      <c r="E29" s="15">
        <v>1029</v>
      </c>
      <c r="F29" s="15">
        <v>541</v>
      </c>
      <c r="G29" s="15">
        <v>631</v>
      </c>
      <c r="H29" s="15">
        <v>337</v>
      </c>
      <c r="I29" s="15">
        <v>227</v>
      </c>
      <c r="J29" s="15">
        <v>322</v>
      </c>
      <c r="K29" s="15">
        <v>308</v>
      </c>
      <c r="L29" s="15">
        <v>318</v>
      </c>
      <c r="M29" s="15">
        <v>284</v>
      </c>
      <c r="N29" s="15">
        <v>352</v>
      </c>
      <c r="O29" s="15">
        <v>216</v>
      </c>
      <c r="P29" s="15">
        <v>174</v>
      </c>
      <c r="Q29" s="15">
        <v>182</v>
      </c>
      <c r="R29" s="15">
        <v>253</v>
      </c>
      <c r="S29" s="19" t="s">
        <v>41</v>
      </c>
    </row>
    <row r="30" spans="1:20" x14ac:dyDescent="0.25">
      <c r="A30" s="11" t="s">
        <v>13</v>
      </c>
      <c r="B30" s="15">
        <v>20101</v>
      </c>
      <c r="C30" s="15">
        <v>25400</v>
      </c>
      <c r="D30" s="15">
        <v>27037</v>
      </c>
      <c r="E30" s="15">
        <v>27879</v>
      </c>
      <c r="F30" s="15">
        <v>28308</v>
      </c>
      <c r="G30" s="15">
        <v>26578</v>
      </c>
      <c r="H30" s="15">
        <v>23535</v>
      </c>
      <c r="I30" s="15">
        <v>18358</v>
      </c>
      <c r="J30" s="15">
        <v>18553</v>
      </c>
      <c r="K30" s="15">
        <v>19306</v>
      </c>
      <c r="L30" s="15">
        <v>21396</v>
      </c>
      <c r="M30" s="15">
        <v>21180</v>
      </c>
      <c r="N30" s="15">
        <v>19642</v>
      </c>
      <c r="O30" s="15">
        <v>18733</v>
      </c>
      <c r="P30" s="15">
        <v>18672</v>
      </c>
      <c r="Q30" s="15">
        <v>20155</v>
      </c>
      <c r="R30" s="15">
        <v>22938</v>
      </c>
      <c r="S30" s="19" t="s">
        <v>41</v>
      </c>
    </row>
    <row r="31" spans="1:20" x14ac:dyDescent="0.25">
      <c r="A31" s="2" t="s">
        <v>28</v>
      </c>
      <c r="B31" s="12"/>
      <c r="C31" s="12"/>
      <c r="D31" s="12"/>
      <c r="E31" s="12"/>
      <c r="F31" s="12"/>
      <c r="G31" s="12"/>
      <c r="H31" s="12"/>
      <c r="I31" s="12"/>
      <c r="J31" s="12"/>
      <c r="K31" s="12"/>
      <c r="L31" s="12"/>
      <c r="M31" s="12"/>
      <c r="N31" s="12"/>
      <c r="O31" s="12"/>
      <c r="P31" s="12"/>
      <c r="Q31" s="12"/>
      <c r="R31" s="12"/>
    </row>
    <row r="32" spans="1:20" x14ac:dyDescent="0.25">
      <c r="A32" s="17" t="s">
        <v>38</v>
      </c>
      <c r="B32" s="8">
        <v>698312</v>
      </c>
      <c r="C32" s="8">
        <v>758332</v>
      </c>
      <c r="D32" s="8">
        <v>798016</v>
      </c>
      <c r="E32" s="8">
        <v>856587</v>
      </c>
      <c r="F32" s="8">
        <v>917639</v>
      </c>
      <c r="G32" s="8">
        <v>992924</v>
      </c>
      <c r="H32" s="8">
        <v>1046946</v>
      </c>
      <c r="I32" s="8">
        <v>1091545</v>
      </c>
      <c r="J32" s="8">
        <v>1141662</v>
      </c>
      <c r="K32" s="8">
        <v>1083235</v>
      </c>
      <c r="L32" s="8">
        <v>1023318</v>
      </c>
      <c r="M32" s="8">
        <v>1085658</v>
      </c>
      <c r="N32" s="8">
        <v>1151531</v>
      </c>
      <c r="O32" s="8">
        <v>1236206</v>
      </c>
      <c r="P32" s="8">
        <v>1312712</v>
      </c>
      <c r="Q32" s="8">
        <v>1401121</v>
      </c>
      <c r="R32" s="8">
        <v>1498086</v>
      </c>
      <c r="S32" s="7">
        <v>1584697</v>
      </c>
    </row>
    <row r="33" spans="1:19" x14ac:dyDescent="0.25">
      <c r="A33" s="18" t="s">
        <v>29</v>
      </c>
      <c r="B33" s="8">
        <v>147277</v>
      </c>
      <c r="C33" s="8">
        <v>150907</v>
      </c>
      <c r="D33" s="8">
        <v>148072</v>
      </c>
      <c r="E33" s="8">
        <v>146129</v>
      </c>
      <c r="F33" s="8">
        <v>142375</v>
      </c>
      <c r="G33" s="8">
        <v>146409</v>
      </c>
      <c r="H33" s="8">
        <v>148911</v>
      </c>
      <c r="I33" s="8">
        <v>147888</v>
      </c>
      <c r="J33" s="8">
        <v>142598</v>
      </c>
      <c r="K33" s="8">
        <v>131693</v>
      </c>
      <c r="L33" s="8">
        <v>113837</v>
      </c>
      <c r="M33" s="8">
        <v>108149</v>
      </c>
      <c r="N33" s="8">
        <v>113902</v>
      </c>
      <c r="O33" s="8">
        <v>126499</v>
      </c>
      <c r="P33" s="8">
        <v>129446</v>
      </c>
      <c r="Q33" s="8">
        <v>132908</v>
      </c>
      <c r="R33" s="8">
        <v>127571</v>
      </c>
      <c r="S33" s="7">
        <v>124952</v>
      </c>
    </row>
    <row r="34" spans="1:19" x14ac:dyDescent="0.25">
      <c r="A34" s="18" t="s">
        <v>30</v>
      </c>
      <c r="B34" s="8">
        <v>137147</v>
      </c>
      <c r="C34" s="8">
        <v>143478</v>
      </c>
      <c r="D34" s="8">
        <v>164632</v>
      </c>
      <c r="E34" s="8">
        <v>185098</v>
      </c>
      <c r="F34" s="8">
        <v>197912</v>
      </c>
      <c r="G34" s="8">
        <v>201591</v>
      </c>
      <c r="H34" s="8">
        <v>191937</v>
      </c>
      <c r="I34" s="8">
        <v>177763</v>
      </c>
      <c r="J34" s="8">
        <v>189392</v>
      </c>
      <c r="K34" s="8">
        <v>152368</v>
      </c>
      <c r="L34" s="8">
        <v>151446</v>
      </c>
      <c r="M34" s="8">
        <v>161400</v>
      </c>
      <c r="N34" s="8">
        <v>165599</v>
      </c>
      <c r="O34" s="8">
        <v>178372</v>
      </c>
      <c r="P34" s="8">
        <v>190138</v>
      </c>
      <c r="Q34" s="8">
        <v>208801</v>
      </c>
      <c r="R34" s="8">
        <v>232000</v>
      </c>
      <c r="S34" s="7">
        <v>245917</v>
      </c>
    </row>
    <row r="35" spans="1:19" x14ac:dyDescent="0.25">
      <c r="A35" s="18" t="s">
        <v>31</v>
      </c>
      <c r="B35" s="8">
        <v>52582</v>
      </c>
      <c r="C35" s="8">
        <v>53314</v>
      </c>
      <c r="D35" s="8">
        <v>51378</v>
      </c>
      <c r="E35" s="8">
        <v>50987</v>
      </c>
      <c r="F35" s="8">
        <v>53448</v>
      </c>
      <c r="G35" s="8">
        <v>56805</v>
      </c>
      <c r="H35" s="8">
        <v>59609</v>
      </c>
      <c r="I35" s="8">
        <v>60480</v>
      </c>
      <c r="J35" s="8">
        <v>61543</v>
      </c>
      <c r="K35" s="8">
        <v>56969</v>
      </c>
      <c r="L35" s="8">
        <v>51775</v>
      </c>
      <c r="M35" s="8">
        <v>54414</v>
      </c>
      <c r="N35" s="8">
        <v>56458</v>
      </c>
      <c r="O35" s="8">
        <v>57276</v>
      </c>
      <c r="P35" s="8">
        <v>59072</v>
      </c>
      <c r="Q35" s="8">
        <v>60474</v>
      </c>
      <c r="R35" s="8">
        <v>61749</v>
      </c>
      <c r="S35" s="7">
        <v>63069</v>
      </c>
    </row>
    <row r="36" spans="1:19" x14ac:dyDescent="0.25">
      <c r="A36" s="18" t="s">
        <v>32</v>
      </c>
      <c r="B36" s="8">
        <v>6701</v>
      </c>
      <c r="C36" s="8">
        <v>8061</v>
      </c>
      <c r="D36" s="8">
        <v>9365</v>
      </c>
      <c r="E36" s="8">
        <v>9697</v>
      </c>
      <c r="F36" s="8">
        <v>11231</v>
      </c>
      <c r="G36" s="8">
        <v>12559</v>
      </c>
      <c r="H36" s="8">
        <v>12666</v>
      </c>
      <c r="I36" s="8">
        <v>12748</v>
      </c>
      <c r="J36" s="8">
        <v>13068</v>
      </c>
      <c r="K36" s="8">
        <v>12495</v>
      </c>
      <c r="L36" s="8">
        <v>9269</v>
      </c>
      <c r="M36" s="8">
        <v>8530</v>
      </c>
      <c r="N36" s="8">
        <v>9000</v>
      </c>
      <c r="O36" s="8">
        <v>9506</v>
      </c>
      <c r="P36" s="8">
        <v>10787</v>
      </c>
      <c r="Q36" s="8">
        <v>11460</v>
      </c>
      <c r="R36" s="8">
        <v>13327</v>
      </c>
      <c r="S36" s="7">
        <v>11940</v>
      </c>
    </row>
    <row r="37" spans="1:19" x14ac:dyDescent="0.25">
      <c r="A37" s="18" t="s">
        <v>33</v>
      </c>
      <c r="B37" s="8">
        <v>3329</v>
      </c>
      <c r="C37" s="8">
        <v>3280</v>
      </c>
      <c r="D37" s="8">
        <v>3196</v>
      </c>
      <c r="E37" s="8">
        <v>3143</v>
      </c>
      <c r="F37" s="8">
        <v>3348</v>
      </c>
      <c r="G37" s="8">
        <v>3545</v>
      </c>
      <c r="H37" s="8">
        <v>3730</v>
      </c>
      <c r="I37" s="8">
        <v>3900</v>
      </c>
      <c r="J37" s="8">
        <v>4101</v>
      </c>
      <c r="K37" s="8">
        <v>4205</v>
      </c>
      <c r="L37" s="8">
        <v>4153</v>
      </c>
      <c r="M37" s="8">
        <v>4239</v>
      </c>
      <c r="N37" s="8">
        <v>4286</v>
      </c>
      <c r="O37" s="8">
        <v>4502</v>
      </c>
      <c r="P37" s="8">
        <v>4638</v>
      </c>
      <c r="Q37" s="8">
        <v>4662</v>
      </c>
      <c r="R37" s="8">
        <v>4850</v>
      </c>
      <c r="S37" s="7">
        <v>4984</v>
      </c>
    </row>
    <row r="38" spans="1:19" x14ac:dyDescent="0.25">
      <c r="A38" s="18" t="s">
        <v>34</v>
      </c>
      <c r="B38" s="8">
        <v>10632</v>
      </c>
      <c r="C38" s="8">
        <v>11581</v>
      </c>
      <c r="D38" s="8">
        <v>11268</v>
      </c>
      <c r="E38" s="8">
        <v>11593</v>
      </c>
      <c r="F38" s="8">
        <v>12775</v>
      </c>
      <c r="G38" s="8">
        <v>14200</v>
      </c>
      <c r="H38" s="8">
        <v>15346</v>
      </c>
      <c r="I38" s="8">
        <v>16347</v>
      </c>
      <c r="J38" s="8">
        <v>16499</v>
      </c>
      <c r="K38" s="8">
        <v>15008</v>
      </c>
      <c r="L38" s="8">
        <v>11767</v>
      </c>
      <c r="M38" s="8">
        <v>10774</v>
      </c>
      <c r="N38" s="8">
        <v>10837</v>
      </c>
      <c r="O38" s="8">
        <v>11719</v>
      </c>
      <c r="P38" s="8">
        <v>12527</v>
      </c>
      <c r="Q38" s="8">
        <v>13273</v>
      </c>
      <c r="R38" s="8">
        <v>13704</v>
      </c>
      <c r="S38" s="7">
        <v>14562</v>
      </c>
    </row>
    <row r="39" spans="1:19" x14ac:dyDescent="0.25">
      <c r="A39" s="18" t="s">
        <v>35</v>
      </c>
      <c r="B39" s="8">
        <v>1116</v>
      </c>
      <c r="C39" s="8">
        <v>1183</v>
      </c>
      <c r="D39" s="8">
        <v>1064</v>
      </c>
      <c r="E39" s="8">
        <v>1018</v>
      </c>
      <c r="F39" s="8">
        <v>1176</v>
      </c>
      <c r="G39" s="8">
        <v>1402</v>
      </c>
      <c r="H39" s="8">
        <v>1626</v>
      </c>
      <c r="I39" s="8">
        <v>1787</v>
      </c>
      <c r="J39" s="8">
        <v>2060</v>
      </c>
      <c r="K39" s="8">
        <v>1843</v>
      </c>
      <c r="L39" s="8">
        <v>1430</v>
      </c>
      <c r="M39" s="8">
        <v>1441</v>
      </c>
      <c r="N39" s="8">
        <v>1446</v>
      </c>
      <c r="O39" s="8">
        <v>1442</v>
      </c>
      <c r="P39" s="8">
        <v>1364</v>
      </c>
      <c r="Q39" s="8">
        <v>1493</v>
      </c>
      <c r="R39" s="8">
        <v>1286</v>
      </c>
      <c r="S39" s="7">
        <v>1380</v>
      </c>
    </row>
    <row r="40" spans="1:19" x14ac:dyDescent="0.25">
      <c r="A40" s="18" t="s">
        <v>36</v>
      </c>
      <c r="B40" s="8">
        <v>12670</v>
      </c>
      <c r="C40" s="8">
        <v>12970</v>
      </c>
      <c r="D40" s="8">
        <v>12097</v>
      </c>
      <c r="E40" s="8">
        <v>12947</v>
      </c>
      <c r="F40" s="8">
        <v>14937</v>
      </c>
      <c r="G40" s="8">
        <v>16744</v>
      </c>
      <c r="H40" s="8">
        <v>17640</v>
      </c>
      <c r="I40" s="8">
        <v>17230</v>
      </c>
      <c r="J40" s="8">
        <v>17711</v>
      </c>
      <c r="K40" s="8">
        <v>14001</v>
      </c>
      <c r="L40" s="8">
        <v>10331</v>
      </c>
      <c r="M40" s="8">
        <v>10478</v>
      </c>
      <c r="N40" s="8">
        <v>10489</v>
      </c>
      <c r="O40" s="8">
        <v>11428</v>
      </c>
      <c r="P40" s="8">
        <v>12942</v>
      </c>
      <c r="Q40" s="8">
        <v>14200</v>
      </c>
      <c r="R40" s="8">
        <v>16263</v>
      </c>
      <c r="S40" s="7">
        <v>17499</v>
      </c>
    </row>
    <row r="41" spans="1:19" x14ac:dyDescent="0.25">
      <c r="A41" s="12"/>
      <c r="B41" s="8"/>
      <c r="C41" s="8"/>
      <c r="D41" s="8"/>
      <c r="E41" s="8"/>
      <c r="F41" s="8"/>
      <c r="G41" s="8"/>
      <c r="H41" s="8"/>
      <c r="I41" s="8"/>
      <c r="J41" s="8"/>
      <c r="K41" s="8"/>
      <c r="L41" s="8"/>
      <c r="M41" s="8"/>
      <c r="N41" s="8"/>
      <c r="O41" s="8"/>
      <c r="P41" s="8"/>
      <c r="Q41" s="8"/>
      <c r="R41" s="8"/>
    </row>
    <row r="42" spans="1:19" x14ac:dyDescent="0.25">
      <c r="A42" s="16" t="s">
        <v>40</v>
      </c>
      <c r="B42" s="12"/>
      <c r="C42" s="12"/>
      <c r="D42" s="12"/>
      <c r="E42" s="12"/>
      <c r="F42" s="12"/>
      <c r="G42" s="12"/>
      <c r="H42" s="12"/>
      <c r="I42" s="12"/>
      <c r="J42" s="12"/>
      <c r="K42" s="12"/>
      <c r="L42" s="12"/>
      <c r="M42" s="12"/>
      <c r="N42" s="12"/>
      <c r="O42" s="12"/>
      <c r="P42" s="12"/>
      <c r="Q42" s="12"/>
      <c r="R42" s="12"/>
    </row>
    <row r="43" spans="1:19" x14ac:dyDescent="0.25">
      <c r="A43" s="12" t="s">
        <v>25</v>
      </c>
    </row>
    <row r="44" spans="1:19" x14ac:dyDescent="0.25">
      <c r="A44" s="4" t="s">
        <v>26</v>
      </c>
    </row>
    <row r="45" spans="1:19" x14ac:dyDescent="0.25">
      <c r="A45" s="4" t="s">
        <v>27</v>
      </c>
    </row>
    <row r="46" spans="1:19" x14ac:dyDescent="0.25">
      <c r="A46" s="4" t="s">
        <v>39</v>
      </c>
    </row>
    <row r="47" spans="1:19" x14ac:dyDescent="0.25">
      <c r="A47" s="4" t="s">
        <v>42</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Investment (chained)</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Firestine, Theresa (OST)</dc:creator>
  <cp:lastModifiedBy>Richards, John CTR (OST)</cp:lastModifiedBy>
  <dcterms:created xsi:type="dcterms:W3CDTF">2017-01-20T16:16:46Z</dcterms:created>
  <dcterms:modified xsi:type="dcterms:W3CDTF">2017-11-21T14:28:21Z</dcterms:modified>
</cp:coreProperties>
</file>