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-26" sheetId="3" r:id="rId1"/>
  </sheets>
  <definedNames>
    <definedName name="\D" localSheetId="0">#REF!</definedName>
    <definedName name="\D">#REF!</definedName>
    <definedName name="\E" localSheetId="0">#REF!</definedName>
    <definedName name="\E">#REF!</definedName>
    <definedName name="\P">#REF!</definedName>
    <definedName name="\Y">#REF!</definedName>
    <definedName name="\Z">#REF!</definedName>
    <definedName name="__123Graph_ACurrent" hidden="1">#REF!</definedName>
    <definedName name="__123Graph_BCurrent" hidden="1">#REF!</definedName>
    <definedName name="__123Graph_CCurrent" hidden="1">#REF!</definedName>
    <definedName name="__123Graph_DCurrent" hidden="1">#REF!</definedName>
    <definedName name="__123Graph_ECurrent" hidden="1">#REF!</definedName>
    <definedName name="__123Graph_FCurrent" hidden="1">#REF!</definedName>
    <definedName name="_01">#REF!</definedName>
    <definedName name="_NST01">#REF!</definedName>
    <definedName name="_PAG01">#REF!</definedName>
    <definedName name="_PAG02">#REF!</definedName>
    <definedName name="_STA01">#REF!</definedName>
    <definedName name="_YE01">#REF!</definedName>
    <definedName name="DATE3">#REF!</definedName>
    <definedName name="FEMALETOT">#REF!</definedName>
    <definedName name="INSTRU01">#REF!</definedName>
    <definedName name="MALETOT">#REF!</definedName>
    <definedName name="SHEET1">#REF!</definedName>
    <definedName name="SHEET3">#REF!</definedName>
    <definedName name="SHEET3A">#REF!</definedName>
    <definedName name="TOT">#REF!</definedName>
    <definedName name="TOTAL">#REF!</definedName>
    <definedName name="TOTALDL">#REF!</definedName>
    <definedName name="TOTDL">#REF!</definedName>
    <definedName name="YEAR3">#REF!</definedName>
  </definedNames>
  <calcPr calcId="145621"/>
</workbook>
</file>

<file path=xl/calcChain.xml><?xml version="1.0" encoding="utf-8"?>
<calcChain xmlns="http://schemas.openxmlformats.org/spreadsheetml/2006/main">
  <c r="D54" i="3" l="1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<sst xmlns="http://schemas.openxmlformats.org/spreadsheetml/2006/main" count="61" uniqueCount="61">
  <si>
    <t>State</t>
  </si>
  <si>
    <t>Total traffic fatalities</t>
  </si>
  <si>
    <t>Bicyclists killed</t>
  </si>
  <si>
    <t>Bicylist fatalities as percent of total</t>
  </si>
  <si>
    <t>Population (thousands)</t>
  </si>
  <si>
    <t>Bicyclist fatality rate per 100,000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</si>
  <si>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</si>
  <si>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</si>
  <si>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</si>
  <si>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</si>
  <si>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</si>
  <si>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</si>
  <si>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</si>
  <si>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</si>
  <si>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</si>
  <si>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</si>
  <si>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</si>
  <si>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</si>
  <si>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</si>
  <si>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</si>
  <si>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</si>
  <si>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</si>
  <si>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</si>
  <si>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</si>
  <si>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</si>
  <si>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</si>
  <si>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</si>
  <si>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</si>
  <si>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</si>
  <si>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</si>
  <si>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</si>
  <si>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</si>
  <si>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</si>
  <si>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</si>
  <si>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</si>
  <si>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</si>
  <si>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</si>
  <si>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</si>
  <si>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</si>
  <si>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</si>
  <si>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</si>
  <si>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</si>
  <si>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</si>
  <si>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</si>
  <si>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</si>
  <si>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</si>
  <si>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</si>
  <si>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</si>
  <si>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</si>
  <si>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</si>
  <si>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</si>
  <si>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</si>
  <si>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</si>
  <si>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</si>
  <si>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</si>
  <si>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</si>
  <si>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</si>
  <si>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States, total</t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</si>
  <si>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Details may not add to totals due to rounding.</t>
    </r>
  </si>
  <si>
    <t>Table 2-26:  Bicyclist Fatalities Involving Motor Vehicles: 2013</t>
  </si>
  <si>
    <r>
      <rPr>
        <b/>
        <sz val="8"/>
        <color theme="1"/>
        <rFont val="Arial"/>
        <family val="2"/>
      </rPr>
      <t>SOURCE:</t>
    </r>
    <r>
      <rPr>
        <sz val="8"/>
        <color theme="1"/>
        <rFont val="Arial"/>
        <family val="2"/>
      </rPr>
      <t xml:space="preserve"> Fatalities: U.S. Department of Transportation, National Highway Traffic Safety Administration, Fatality Analysis Reporting System Encyclopedia, available at www-fars.nhtsa.dot.gov as of June 2015. Population: U.S. Department of Commerce, U.S. Census Bureau, Population Estimates, Vintage 2009 and 2012, available at www.census.gov/popest as of June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</si>
</sst>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P-HLV"/>
    </font>
    <font>
      <sz val="18"/>
      <name val="P-AVGARD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 indent="4"/>
    </xf>
    <xf numFmtId="3" fontId="4" fillId="0" borderId="1" xfId="0" applyNumberFormat="1" applyFont="1" applyBorder="1" applyAlignment="1">
      <alignment horizontal="right" vertical="center" indent="4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 indent="4"/>
    </xf>
    <xf numFmtId="0" fontId="4" fillId="2" borderId="0" xfId="0" applyFont="1" applyFill="1" applyAlignment="1">
      <alignment horizontal="right" vertical="center" indent="4"/>
    </xf>
    <xf numFmtId="0" fontId="4" fillId="0" borderId="0" xfId="0" applyFont="1" applyAlignment="1">
      <alignment horizontal="right" vertical="center" indent="4"/>
    </xf>
    <xf numFmtId="0" fontId="4" fillId="0" borderId="1" xfId="0" applyFont="1" applyBorder="1" applyAlignment="1">
      <alignment horizontal="right" vertical="center" indent="4"/>
    </xf>
    <xf numFmtId="164" fontId="4" fillId="2" borderId="0" xfId="0" applyNumberFormat="1" applyFont="1" applyFill="1" applyAlignment="1">
      <alignment horizontal="right" vertical="center" indent="4"/>
    </xf>
    <xf numFmtId="164" fontId="4" fillId="0" borderId="0" xfId="0" applyNumberFormat="1" applyFont="1" applyAlignment="1">
      <alignment horizontal="right" vertical="center" indent="4"/>
    </xf>
    <xf numFmtId="164" fontId="4" fillId="0" borderId="1" xfId="0" applyNumberFormat="1" applyFont="1" applyBorder="1" applyAlignment="1">
      <alignment horizontal="right" vertical="center" indent="4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" fontId="4" fillId="2" borderId="0" xfId="0" applyNumberFormat="1" applyFont="1" applyFill="1" applyAlignment="1">
      <alignment horizontal="right" vertical="center" indent="4"/>
    </xf>
    <xf numFmtId="2" fontId="4" fillId="0" borderId="0" xfId="0" applyNumberFormat="1" applyFont="1" applyAlignment="1">
      <alignment horizontal="right" vertical="center" indent="4"/>
    </xf>
    <xf numFmtId="2" fontId="4" fillId="0" borderId="1" xfId="0" applyNumberFormat="1" applyFont="1" applyBorder="1" applyAlignment="1">
      <alignment horizontal="right" vertical="center" indent="4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46" zoomScale="150" zoomScaleNormal="150" workbookViewId="0">
      <selection activeCell="C53" sqref="C3:C53"/>
    </sheetView>
  </sheetViews>
  <sheetFormatPr defaultColWidth="9.140625" defaultRowHeight="11.25"/>
  <cols>
    <col min="1" max="1" width="14.7109375" style="1" customWidth="1"/>
    <col min="2" max="6" width="15" style="1" customWidth="1"/>
    <col min="7" max="16384" width="9.140625" style="1"/>
  </cols>
  <sheetData>
    <row r="1" spans="1:6" s="2" customFormat="1" ht="12.75">
      <c r="A1" s="7" t="s">
        <v>59</v>
      </c>
      <c r="B1" s="7"/>
      <c r="C1" s="7"/>
      <c r="D1" s="7"/>
      <c r="E1" s="7"/>
      <c r="F1" s="7"/>
    </row>
    <row r="2" spans="1:6" ht="33.7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>
      <c r="A3" s="10" t="s">
        <v>6</v>
      </c>
      <c r="B3" s="12">
        <v>852</v>
      </c>
      <c r="C3" s="12">
        <v>6</v>
      </c>
      <c r="D3" s="15">
        <f>C3/B3*100</f>
        <v>0.70422535211267612</v>
      </c>
      <c r="E3" s="11">
        <v>4833.9960000000001</v>
      </c>
      <c r="F3" s="20">
        <f>C3/E3*100</f>
        <v>0.12412091362922105</v>
      </c>
    </row>
    <row r="4" spans="1:6">
      <c r="A4" s="10" t="s">
        <v>7</v>
      </c>
      <c r="B4" s="12">
        <v>51</v>
      </c>
      <c r="C4" s="12">
        <v>1</v>
      </c>
      <c r="D4" s="15">
        <f t="shared" ref="D4:D54" si="0">C4/B4*100</f>
        <v>1.9607843137254901</v>
      </c>
      <c r="E4" s="11">
        <v>737.25900000000001</v>
      </c>
      <c r="F4" s="20">
        <f t="shared" ref="F4:F54" si="1">C4/E4*100</f>
        <v>0.13563754392960953</v>
      </c>
    </row>
    <row r="5" spans="1:6">
      <c r="A5" s="10" t="s">
        <v>8</v>
      </c>
      <c r="B5" s="12">
        <v>849</v>
      </c>
      <c r="C5" s="12">
        <v>31</v>
      </c>
      <c r="D5" s="15">
        <f t="shared" si="0"/>
        <v>3.6513545347467611</v>
      </c>
      <c r="E5" s="11">
        <v>6634.9970000000003</v>
      </c>
      <c r="F5" s="20">
        <f t="shared" si="1"/>
        <v>0.46721950288749187</v>
      </c>
    </row>
    <row r="6" spans="1:6">
      <c r="A6" s="10" t="s">
        <v>9</v>
      </c>
      <c r="B6" s="12">
        <v>483</v>
      </c>
      <c r="C6" s="12">
        <v>4</v>
      </c>
      <c r="D6" s="15">
        <f t="shared" si="0"/>
        <v>0.82815734989648038</v>
      </c>
      <c r="E6" s="11">
        <v>2958.7649999999999</v>
      </c>
      <c r="F6" s="20">
        <f t="shared" si="1"/>
        <v>0.13519154106527556</v>
      </c>
    </row>
    <row r="7" spans="1:6">
      <c r="A7" s="1" t="s">
        <v>10</v>
      </c>
      <c r="B7" s="8">
        <v>3000</v>
      </c>
      <c r="C7" s="13">
        <v>141</v>
      </c>
      <c r="D7" s="16">
        <f t="shared" si="0"/>
        <v>4.7</v>
      </c>
      <c r="E7" s="8">
        <v>38431.392999999996</v>
      </c>
      <c r="F7" s="21">
        <f t="shared" si="1"/>
        <v>0.36688755986544647</v>
      </c>
    </row>
    <row r="8" spans="1:6">
      <c r="A8" s="1" t="s">
        <v>11</v>
      </c>
      <c r="B8" s="13">
        <v>481</v>
      </c>
      <c r="C8" s="13">
        <v>12</v>
      </c>
      <c r="D8" s="16">
        <f t="shared" si="0"/>
        <v>2.4948024948024949</v>
      </c>
      <c r="E8" s="8">
        <v>5272.0860000000002</v>
      </c>
      <c r="F8" s="21">
        <f t="shared" si="1"/>
        <v>0.2276138894547623</v>
      </c>
    </row>
    <row r="9" spans="1:6">
      <c r="A9" s="1" t="s">
        <v>12</v>
      </c>
      <c r="B9" s="13">
        <v>276</v>
      </c>
      <c r="C9" s="13">
        <v>3</v>
      </c>
      <c r="D9" s="16">
        <f t="shared" si="0"/>
        <v>1.0869565217391304</v>
      </c>
      <c r="E9" s="8">
        <v>3599.3409999999999</v>
      </c>
      <c r="F9" s="21">
        <f t="shared" si="1"/>
        <v>8.3348590755918925E-2</v>
      </c>
    </row>
    <row r="10" spans="1:6">
      <c r="A10" s="1" t="s">
        <v>13</v>
      </c>
      <c r="B10" s="13">
        <v>99</v>
      </c>
      <c r="C10" s="13">
        <v>1</v>
      </c>
      <c r="D10" s="16">
        <f t="shared" si="0"/>
        <v>1.0101010101010102</v>
      </c>
      <c r="E10" s="8">
        <v>925.24</v>
      </c>
      <c r="F10" s="21">
        <f t="shared" si="1"/>
        <v>0.10808006571267996</v>
      </c>
    </row>
    <row r="11" spans="1:6">
      <c r="A11" s="10" t="s">
        <v>14</v>
      </c>
      <c r="B11" s="12">
        <v>20</v>
      </c>
      <c r="C11" s="12">
        <v>1</v>
      </c>
      <c r="D11" s="15">
        <f t="shared" si="0"/>
        <v>5</v>
      </c>
      <c r="E11" s="11">
        <v>649.11099999999999</v>
      </c>
      <c r="F11" s="20">
        <f t="shared" si="1"/>
        <v>0.1540568562233578</v>
      </c>
    </row>
    <row r="12" spans="1:6">
      <c r="A12" s="10" t="s">
        <v>15</v>
      </c>
      <c r="B12" s="11">
        <v>2407</v>
      </c>
      <c r="C12" s="12">
        <v>133</v>
      </c>
      <c r="D12" s="15">
        <f t="shared" si="0"/>
        <v>5.5255504777731623</v>
      </c>
      <c r="E12" s="11">
        <v>19600.311000000002</v>
      </c>
      <c r="F12" s="20">
        <f t="shared" si="1"/>
        <v>0.67856066161399164</v>
      </c>
    </row>
    <row r="13" spans="1:6">
      <c r="A13" s="10" t="s">
        <v>16</v>
      </c>
      <c r="B13" s="11">
        <v>1179</v>
      </c>
      <c r="C13" s="12">
        <v>28</v>
      </c>
      <c r="D13" s="15">
        <f t="shared" si="0"/>
        <v>2.374893977947413</v>
      </c>
      <c r="E13" s="11">
        <v>9994.759</v>
      </c>
      <c r="F13" s="20">
        <f t="shared" si="1"/>
        <v>0.28014682495095683</v>
      </c>
    </row>
    <row r="14" spans="1:6">
      <c r="A14" s="10" t="s">
        <v>17</v>
      </c>
      <c r="B14" s="12">
        <v>102</v>
      </c>
      <c r="C14" s="12">
        <v>2</v>
      </c>
      <c r="D14" s="15">
        <f t="shared" si="0"/>
        <v>1.9607843137254901</v>
      </c>
      <c r="E14" s="11">
        <v>1408.9870000000001</v>
      </c>
      <c r="F14" s="20">
        <f t="shared" si="1"/>
        <v>0.14194595124014628</v>
      </c>
    </row>
    <row r="15" spans="1:6">
      <c r="A15" s="1" t="s">
        <v>18</v>
      </c>
      <c r="B15" s="13">
        <v>214</v>
      </c>
      <c r="C15" s="13">
        <v>3</v>
      </c>
      <c r="D15" s="16">
        <f t="shared" si="0"/>
        <v>1.4018691588785046</v>
      </c>
      <c r="E15" s="8">
        <v>1612.8430000000001</v>
      </c>
      <c r="F15" s="21">
        <f t="shared" si="1"/>
        <v>0.18600694549934493</v>
      </c>
    </row>
    <row r="16" spans="1:6">
      <c r="A16" s="1" t="s">
        <v>19</v>
      </c>
      <c r="B16" s="13">
        <v>991</v>
      </c>
      <c r="C16" s="13">
        <v>30</v>
      </c>
      <c r="D16" s="16">
        <f t="shared" si="0"/>
        <v>3.0272452068617559</v>
      </c>
      <c r="E16" s="8">
        <v>12890.552</v>
      </c>
      <c r="F16" s="21">
        <f t="shared" si="1"/>
        <v>0.23272859067633411</v>
      </c>
    </row>
    <row r="17" spans="1:6">
      <c r="A17" s="1" t="s">
        <v>20</v>
      </c>
      <c r="B17" s="13">
        <v>783</v>
      </c>
      <c r="C17" s="13">
        <v>14</v>
      </c>
      <c r="D17" s="16">
        <f t="shared" si="0"/>
        <v>1.7879948914431671</v>
      </c>
      <c r="E17" s="8">
        <v>6570.7129999999997</v>
      </c>
      <c r="F17" s="21">
        <f t="shared" si="1"/>
        <v>0.21306667936949919</v>
      </c>
    </row>
    <row r="18" spans="1:6">
      <c r="A18" s="1" t="s">
        <v>21</v>
      </c>
      <c r="B18" s="13">
        <v>317</v>
      </c>
      <c r="C18" s="13">
        <v>3</v>
      </c>
      <c r="D18" s="16">
        <f t="shared" si="0"/>
        <v>0.94637223974763407</v>
      </c>
      <c r="E18" s="8">
        <v>3092.3409999999999</v>
      </c>
      <c r="F18" s="21">
        <f t="shared" si="1"/>
        <v>9.7013880422631274E-2</v>
      </c>
    </row>
    <row r="19" spans="1:6">
      <c r="A19" s="10" t="s">
        <v>22</v>
      </c>
      <c r="B19" s="12">
        <v>350</v>
      </c>
      <c r="C19" s="12">
        <v>6</v>
      </c>
      <c r="D19" s="15">
        <f t="shared" si="0"/>
        <v>1.7142857142857144</v>
      </c>
      <c r="E19" s="11">
        <v>2895.8009999999999</v>
      </c>
      <c r="F19" s="20">
        <f t="shared" si="1"/>
        <v>0.20719655805077766</v>
      </c>
    </row>
    <row r="20" spans="1:6">
      <c r="A20" s="10" t="s">
        <v>23</v>
      </c>
      <c r="B20" s="12">
        <v>638</v>
      </c>
      <c r="C20" s="12">
        <v>3</v>
      </c>
      <c r="D20" s="15">
        <f t="shared" si="0"/>
        <v>0.47021943573667713</v>
      </c>
      <c r="E20" s="11">
        <v>4399.5829999999996</v>
      </c>
      <c r="F20" s="20">
        <f t="shared" si="1"/>
        <v>6.8188280571135948E-2</v>
      </c>
    </row>
    <row r="21" spans="1:6">
      <c r="A21" s="10" t="s">
        <v>24</v>
      </c>
      <c r="B21" s="12">
        <v>703</v>
      </c>
      <c r="C21" s="12">
        <v>14</v>
      </c>
      <c r="D21" s="15">
        <f t="shared" si="0"/>
        <v>1.9914651493598861</v>
      </c>
      <c r="E21" s="11">
        <v>4629.2839999999997</v>
      </c>
      <c r="F21" s="20">
        <f t="shared" si="1"/>
        <v>0.30242257765995784</v>
      </c>
    </row>
    <row r="22" spans="1:6">
      <c r="A22" s="10" t="s">
        <v>25</v>
      </c>
      <c r="B22" s="12">
        <v>145</v>
      </c>
      <c r="C22" s="12">
        <v>4</v>
      </c>
      <c r="D22" s="15">
        <f t="shared" si="0"/>
        <v>2.7586206896551726</v>
      </c>
      <c r="E22" s="11">
        <v>1328.702</v>
      </c>
      <c r="F22" s="20">
        <f t="shared" si="1"/>
        <v>0.30104568217704192</v>
      </c>
    </row>
    <row r="23" spans="1:6">
      <c r="A23" s="1" t="s">
        <v>26</v>
      </c>
      <c r="B23" s="13">
        <v>465</v>
      </c>
      <c r="C23" s="13">
        <v>6</v>
      </c>
      <c r="D23" s="16">
        <f t="shared" si="0"/>
        <v>1.2903225806451613</v>
      </c>
      <c r="E23" s="8">
        <v>5938.7370000000001</v>
      </c>
      <c r="F23" s="21">
        <f t="shared" si="1"/>
        <v>0.10103158297799684</v>
      </c>
    </row>
    <row r="24" spans="1:6">
      <c r="A24" s="1" t="s">
        <v>27</v>
      </c>
      <c r="B24" s="13">
        <v>326</v>
      </c>
      <c r="C24" s="13">
        <v>6</v>
      </c>
      <c r="D24" s="16">
        <f t="shared" si="0"/>
        <v>1.8404907975460123</v>
      </c>
      <c r="E24" s="8">
        <v>6708.8739999999998</v>
      </c>
      <c r="F24" s="21">
        <f t="shared" si="1"/>
        <v>8.943378575898131E-2</v>
      </c>
    </row>
    <row r="25" spans="1:6">
      <c r="A25" s="1" t="s">
        <v>28</v>
      </c>
      <c r="B25" s="13">
        <v>947</v>
      </c>
      <c r="C25" s="13">
        <v>27</v>
      </c>
      <c r="D25" s="16">
        <f t="shared" si="0"/>
        <v>2.8511087645195352</v>
      </c>
      <c r="E25" s="8">
        <v>9898.1929999999993</v>
      </c>
      <c r="F25" s="21">
        <f t="shared" si="1"/>
        <v>0.2727770614292932</v>
      </c>
    </row>
    <row r="26" spans="1:6">
      <c r="A26" s="1" t="s">
        <v>29</v>
      </c>
      <c r="B26" s="13">
        <v>387</v>
      </c>
      <c r="C26" s="13">
        <v>6</v>
      </c>
      <c r="D26" s="16">
        <f t="shared" si="0"/>
        <v>1.5503875968992249</v>
      </c>
      <c r="E26" s="8">
        <v>5422.06</v>
      </c>
      <c r="F26" s="21">
        <f t="shared" si="1"/>
        <v>0.1106590484059564</v>
      </c>
    </row>
    <row r="27" spans="1:6">
      <c r="A27" s="10" t="s">
        <v>30</v>
      </c>
      <c r="B27" s="12">
        <v>613</v>
      </c>
      <c r="C27" s="12">
        <v>6</v>
      </c>
      <c r="D27" s="15">
        <f t="shared" si="0"/>
        <v>0.97879282218597052</v>
      </c>
      <c r="E27" s="11">
        <v>2992.2060000000001</v>
      </c>
      <c r="F27" s="20">
        <f t="shared" si="1"/>
        <v>0.20052095343702941</v>
      </c>
    </row>
    <row r="28" spans="1:6">
      <c r="A28" s="10" t="s">
        <v>31</v>
      </c>
      <c r="B28" s="12">
        <v>757</v>
      </c>
      <c r="C28" s="12">
        <v>4</v>
      </c>
      <c r="D28" s="15">
        <f t="shared" si="0"/>
        <v>0.52840158520475566</v>
      </c>
      <c r="E28" s="11">
        <v>6044.9170000000004</v>
      </c>
      <c r="F28" s="20">
        <f t="shared" si="1"/>
        <v>6.6171297306480789E-2</v>
      </c>
    </row>
    <row r="29" spans="1:6">
      <c r="A29" s="10" t="s">
        <v>32</v>
      </c>
      <c r="B29" s="12">
        <v>229</v>
      </c>
      <c r="C29" s="12">
        <v>1</v>
      </c>
      <c r="D29" s="15">
        <f t="shared" si="0"/>
        <v>0.43668122270742354</v>
      </c>
      <c r="E29" s="11">
        <v>1014.864</v>
      </c>
      <c r="F29" s="20">
        <f t="shared" si="1"/>
        <v>9.8535370256507271E-2</v>
      </c>
    </row>
    <row r="30" spans="1:6">
      <c r="A30" s="10" t="s">
        <v>33</v>
      </c>
      <c r="B30" s="12">
        <v>211</v>
      </c>
      <c r="C30" s="12">
        <v>0</v>
      </c>
      <c r="D30" s="15">
        <f t="shared" si="0"/>
        <v>0</v>
      </c>
      <c r="E30" s="11">
        <v>1868.9690000000001</v>
      </c>
      <c r="F30" s="20">
        <f t="shared" si="1"/>
        <v>0</v>
      </c>
    </row>
    <row r="31" spans="1:6">
      <c r="A31" s="1" t="s">
        <v>34</v>
      </c>
      <c r="B31" s="13">
        <v>262</v>
      </c>
      <c r="C31" s="13">
        <v>7</v>
      </c>
      <c r="D31" s="16">
        <f t="shared" si="0"/>
        <v>2.6717557251908395</v>
      </c>
      <c r="E31" s="8">
        <v>2791.4940000000001</v>
      </c>
      <c r="F31" s="21">
        <f t="shared" si="1"/>
        <v>0.25076177845984982</v>
      </c>
    </row>
    <row r="32" spans="1:6">
      <c r="A32" s="1" t="s">
        <v>35</v>
      </c>
      <c r="B32" s="13">
        <v>135</v>
      </c>
      <c r="C32" s="13">
        <v>4</v>
      </c>
      <c r="D32" s="16">
        <f t="shared" si="0"/>
        <v>2.9629629629629632</v>
      </c>
      <c r="E32" s="8">
        <v>1322.616</v>
      </c>
      <c r="F32" s="21">
        <f t="shared" si="1"/>
        <v>0.30243093989487502</v>
      </c>
    </row>
    <row r="33" spans="1:6">
      <c r="A33" s="1" t="s">
        <v>36</v>
      </c>
      <c r="B33" s="13">
        <v>542</v>
      </c>
      <c r="C33" s="13">
        <v>14</v>
      </c>
      <c r="D33" s="16">
        <f t="shared" si="0"/>
        <v>2.5830258302583027</v>
      </c>
      <c r="E33" s="8">
        <v>8911.5020000000004</v>
      </c>
      <c r="F33" s="21">
        <f t="shared" si="1"/>
        <v>0.15710034066086725</v>
      </c>
    </row>
    <row r="34" spans="1:6">
      <c r="A34" s="1" t="s">
        <v>37</v>
      </c>
      <c r="B34" s="13">
        <v>310</v>
      </c>
      <c r="C34" s="13">
        <v>4</v>
      </c>
      <c r="D34" s="16">
        <f t="shared" si="0"/>
        <v>1.2903225806451613</v>
      </c>
      <c r="E34" s="8">
        <v>2086.895</v>
      </c>
      <c r="F34" s="21">
        <f t="shared" si="1"/>
        <v>0.19167231700684512</v>
      </c>
    </row>
    <row r="35" spans="1:6">
      <c r="A35" s="10" t="s">
        <v>38</v>
      </c>
      <c r="B35" s="11">
        <v>1199</v>
      </c>
      <c r="C35" s="12">
        <v>40</v>
      </c>
      <c r="D35" s="15">
        <f t="shared" si="0"/>
        <v>3.3361134278565472</v>
      </c>
      <c r="E35" s="11">
        <v>19695.68</v>
      </c>
      <c r="F35" s="20">
        <f t="shared" si="1"/>
        <v>0.20309022079968803</v>
      </c>
    </row>
    <row r="36" spans="1:6">
      <c r="A36" s="10" t="s">
        <v>39</v>
      </c>
      <c r="B36" s="11">
        <v>1289</v>
      </c>
      <c r="C36" s="12">
        <v>22</v>
      </c>
      <c r="D36" s="15">
        <f t="shared" si="0"/>
        <v>1.7067494181536074</v>
      </c>
      <c r="E36" s="11">
        <v>9848.9169999999995</v>
      </c>
      <c r="F36" s="20">
        <f t="shared" si="1"/>
        <v>0.22337481369779033</v>
      </c>
    </row>
    <row r="37" spans="1:6">
      <c r="A37" s="10" t="s">
        <v>40</v>
      </c>
      <c r="B37" s="12">
        <v>148</v>
      </c>
      <c r="C37" s="12">
        <v>1</v>
      </c>
      <c r="D37" s="15">
        <f t="shared" si="0"/>
        <v>0.67567567567567566</v>
      </c>
      <c r="E37" s="11">
        <v>723.85699999999997</v>
      </c>
      <c r="F37" s="20">
        <f t="shared" si="1"/>
        <v>0.13814883326402869</v>
      </c>
    </row>
    <row r="38" spans="1:6">
      <c r="A38" s="10" t="s">
        <v>41</v>
      </c>
      <c r="B38" s="12">
        <v>989</v>
      </c>
      <c r="C38" s="12">
        <v>19</v>
      </c>
      <c r="D38" s="15">
        <f t="shared" si="0"/>
        <v>1.9211324570273005</v>
      </c>
      <c r="E38" s="11">
        <v>11572.004999999999</v>
      </c>
      <c r="F38" s="20">
        <f t="shared" si="1"/>
        <v>0.16418935180204297</v>
      </c>
    </row>
    <row r="39" spans="1:6">
      <c r="A39" s="1" t="s">
        <v>42</v>
      </c>
      <c r="B39" s="13">
        <v>678</v>
      </c>
      <c r="C39" s="13">
        <v>13</v>
      </c>
      <c r="D39" s="16">
        <f t="shared" si="0"/>
        <v>1.9174041297935103</v>
      </c>
      <c r="E39" s="8">
        <v>3853.1179999999999</v>
      </c>
      <c r="F39" s="21">
        <f t="shared" si="1"/>
        <v>0.33738909631109143</v>
      </c>
    </row>
    <row r="40" spans="1:6">
      <c r="A40" s="1" t="s">
        <v>43</v>
      </c>
      <c r="B40" s="13">
        <v>313</v>
      </c>
      <c r="C40" s="13">
        <v>3</v>
      </c>
      <c r="D40" s="16">
        <f t="shared" si="0"/>
        <v>0.95846645367412142</v>
      </c>
      <c r="E40" s="8">
        <v>3928.0680000000002</v>
      </c>
      <c r="F40" s="21">
        <f t="shared" si="1"/>
        <v>7.6373423270676574E-2</v>
      </c>
    </row>
    <row r="41" spans="1:6">
      <c r="A41" s="1" t="s">
        <v>44</v>
      </c>
      <c r="B41" s="8">
        <v>1208</v>
      </c>
      <c r="C41" s="13">
        <v>11</v>
      </c>
      <c r="D41" s="16">
        <f t="shared" si="0"/>
        <v>0.91059602649006621</v>
      </c>
      <c r="E41" s="8">
        <v>12781.296</v>
      </c>
      <c r="F41" s="21">
        <f t="shared" si="1"/>
        <v>8.6063259938585254E-2</v>
      </c>
    </row>
    <row r="42" spans="1:6">
      <c r="A42" s="1" t="s">
        <v>45</v>
      </c>
      <c r="B42" s="13">
        <v>65</v>
      </c>
      <c r="C42" s="13">
        <v>3</v>
      </c>
      <c r="D42" s="16">
        <f t="shared" si="0"/>
        <v>4.6153846153846159</v>
      </c>
      <c r="E42" s="8">
        <v>1053.354</v>
      </c>
      <c r="F42" s="21">
        <f t="shared" si="1"/>
        <v>0.28480453864512784</v>
      </c>
    </row>
    <row r="43" spans="1:6">
      <c r="A43" s="10" t="s">
        <v>46</v>
      </c>
      <c r="B43" s="12">
        <v>767</v>
      </c>
      <c r="C43" s="12">
        <v>15</v>
      </c>
      <c r="D43" s="15">
        <f t="shared" si="0"/>
        <v>1.955671447196871</v>
      </c>
      <c r="E43" s="11">
        <v>4771.9290000000001</v>
      </c>
      <c r="F43" s="20">
        <f t="shared" si="1"/>
        <v>0.31433828960992505</v>
      </c>
    </row>
    <row r="44" spans="1:6">
      <c r="A44" s="10" t="s">
        <v>47</v>
      </c>
      <c r="B44" s="12">
        <v>135</v>
      </c>
      <c r="C44" s="12">
        <v>0</v>
      </c>
      <c r="D44" s="15">
        <f t="shared" si="0"/>
        <v>0</v>
      </c>
      <c r="E44" s="11">
        <v>845.51</v>
      </c>
      <c r="F44" s="20">
        <f t="shared" si="1"/>
        <v>0</v>
      </c>
    </row>
    <row r="45" spans="1:6">
      <c r="A45" s="10" t="s">
        <v>48</v>
      </c>
      <c r="B45" s="12">
        <v>995</v>
      </c>
      <c r="C45" s="12">
        <v>8</v>
      </c>
      <c r="D45" s="15">
        <f t="shared" si="0"/>
        <v>0.8040201005025126</v>
      </c>
      <c r="E45" s="11">
        <v>6497.2690000000002</v>
      </c>
      <c r="F45" s="20">
        <f t="shared" si="1"/>
        <v>0.12312865605533649</v>
      </c>
    </row>
    <row r="46" spans="1:6">
      <c r="A46" s="10" t="s">
        <v>49</v>
      </c>
      <c r="B46" s="11">
        <v>3382</v>
      </c>
      <c r="C46" s="12">
        <v>48</v>
      </c>
      <c r="D46" s="15">
        <f t="shared" si="0"/>
        <v>1.4192785334121822</v>
      </c>
      <c r="E46" s="11">
        <v>26505.636999999999</v>
      </c>
      <c r="F46" s="20">
        <f t="shared" si="1"/>
        <v>0.18109355379763181</v>
      </c>
    </row>
    <row r="47" spans="1:6">
      <c r="A47" s="1" t="s">
        <v>50</v>
      </c>
      <c r="B47" s="13">
        <v>220</v>
      </c>
      <c r="C47" s="13">
        <v>6</v>
      </c>
      <c r="D47" s="16">
        <f t="shared" si="0"/>
        <v>2.7272727272727271</v>
      </c>
      <c r="E47" s="8">
        <v>2902.7869999999998</v>
      </c>
      <c r="F47" s="21">
        <f t="shared" si="1"/>
        <v>0.20669790790712514</v>
      </c>
    </row>
    <row r="48" spans="1:6">
      <c r="A48" s="1" t="s">
        <v>51</v>
      </c>
      <c r="B48" s="13">
        <v>69</v>
      </c>
      <c r="C48" s="13">
        <v>0</v>
      </c>
      <c r="D48" s="16">
        <f t="shared" si="0"/>
        <v>0</v>
      </c>
      <c r="E48" s="8">
        <v>626.85500000000002</v>
      </c>
      <c r="F48" s="21">
        <f t="shared" si="1"/>
        <v>0</v>
      </c>
    </row>
    <row r="49" spans="1:6">
      <c r="A49" s="1" t="s">
        <v>52</v>
      </c>
      <c r="B49" s="13">
        <v>740</v>
      </c>
      <c r="C49" s="13">
        <v>8</v>
      </c>
      <c r="D49" s="16">
        <f t="shared" si="0"/>
        <v>1.0810810810810811</v>
      </c>
      <c r="E49" s="8">
        <v>8270.3449999999993</v>
      </c>
      <c r="F49" s="21">
        <f t="shared" si="1"/>
        <v>9.6731152086158442E-2</v>
      </c>
    </row>
    <row r="50" spans="1:6">
      <c r="A50" s="1" t="s">
        <v>53</v>
      </c>
      <c r="B50" s="13">
        <v>436</v>
      </c>
      <c r="C50" s="13">
        <v>11</v>
      </c>
      <c r="D50" s="16">
        <f t="shared" si="0"/>
        <v>2.522935779816514</v>
      </c>
      <c r="E50" s="8">
        <v>6973.7420000000002</v>
      </c>
      <c r="F50" s="21">
        <f t="shared" si="1"/>
        <v>0.15773454194319203</v>
      </c>
    </row>
    <row r="51" spans="1:6">
      <c r="A51" s="10" t="s">
        <v>54</v>
      </c>
      <c r="B51" s="12">
        <v>332</v>
      </c>
      <c r="C51" s="12">
        <v>0</v>
      </c>
      <c r="D51" s="15">
        <f t="shared" si="0"/>
        <v>0</v>
      </c>
      <c r="E51" s="11">
        <v>1853.595</v>
      </c>
      <c r="F51" s="20">
        <f t="shared" si="1"/>
        <v>0</v>
      </c>
    </row>
    <row r="52" spans="1:6">
      <c r="A52" s="10" t="s">
        <v>55</v>
      </c>
      <c r="B52" s="12">
        <v>543</v>
      </c>
      <c r="C52" s="12">
        <v>10</v>
      </c>
      <c r="D52" s="15">
        <f t="shared" si="0"/>
        <v>1.8416206261510131</v>
      </c>
      <c r="E52" s="11">
        <v>5742.9530000000004</v>
      </c>
      <c r="F52" s="20">
        <f t="shared" si="1"/>
        <v>0.1741264467948806</v>
      </c>
    </row>
    <row r="53" spans="1:6">
      <c r="A53" s="10" t="s">
        <v>56</v>
      </c>
      <c r="B53" s="12">
        <v>87</v>
      </c>
      <c r="C53" s="12">
        <v>0</v>
      </c>
      <c r="D53" s="15">
        <f t="shared" si="0"/>
        <v>0</v>
      </c>
      <c r="E53" s="11">
        <v>583.22299999999996</v>
      </c>
      <c r="F53" s="20">
        <f t="shared" si="1"/>
        <v>0</v>
      </c>
    </row>
    <row r="54" spans="1:6">
      <c r="A54" s="3" t="s">
        <v>57</v>
      </c>
      <c r="B54" s="9">
        <v>32719</v>
      </c>
      <c r="C54" s="14">
        <v>743</v>
      </c>
      <c r="D54" s="17">
        <f t="shared" si="0"/>
        <v>2.2708517986491028</v>
      </c>
      <c r="E54" s="9">
        <v>316497.5309999999</v>
      </c>
      <c r="F54" s="22">
        <f t="shared" si="1"/>
        <v>0.23475696560805087</v>
      </c>
    </row>
    <row r="55" spans="1:6" ht="22.5" customHeight="1">
      <c r="A55" s="18" t="s">
        <v>58</v>
      </c>
      <c r="B55" s="18"/>
      <c r="C55" s="18"/>
      <c r="D55" s="18"/>
      <c r="E55" s="18"/>
      <c r="F55" s="18"/>
    </row>
    <row r="56" spans="1:6" ht="45" customHeight="1">
      <c r="A56" s="19" t="s">
        <v>60</v>
      </c>
      <c r="B56" s="19"/>
      <c r="C56" s="19"/>
      <c r="D56" s="19"/>
      <c r="E56" s="19"/>
      <c r="F56" s="19"/>
    </row>
  </sheetData>
  <mergeCells count="2">
    <mergeCell ref="A55:F55"/>
    <mergeCell ref="A56:F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Transportation Statistics</dc:title>
  <dc:subject>U.S Department of Transportation</dc:subject>
  <dc:creator/>
  <cp:lastModifiedBy/>
  <dcterms:created xsi:type="dcterms:W3CDTF">2006-09-16T00:00:00Z</dcterms:created>
  <dcterms:modified xsi:type="dcterms:W3CDTF">2015-08-26T16:43:57Z</dcterms:modified>
</cp:coreProperties>
</file>